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1835" windowHeight="625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229" i="1" l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<sst xmlns="http://schemas.openxmlformats.org/spreadsheetml/2006/main" count="234" uniqueCount="234">
  <si>
    <t>样表5</t>
  </si>
  <si>
    <t>单位：万元,%</t>
  </si>
  <si>
    <t>预算科目</t>
  </si>
  <si>
    <t>年初
预算数</t>
  </si>
  <si>
    <t>调整
预算数</t>
  </si>
  <si>
    <t>决算数</t>
  </si>
  <si>
    <t>为预算</t>
  </si>
  <si>
    <t>2020年马尔康市一般公共预算本级支出决算表</t>
    <phoneticPr fontId="3" type="noConversion"/>
  </si>
  <si>
    <t>一般公共预算支出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</si>
  <si>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</si>
  <si>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</si>
  <si>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</si>
  <si>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</si>
  <si>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</si>
  <si>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</si>
  <si>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</si>
  <si>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</si>
  <si>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</si>
  <si>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</si>
  <si>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人力资源事务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</si>
  <si>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</si>
  <si>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</si>
  <si>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</si>
  <si>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</si>
  <si>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</si>
  <si>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</si>
  <si>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</si>
  <si>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</si>
  <si>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</si>
  <si>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</si>
  <si>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</si>
  <si>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</si>
  <si>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</si>
  <si>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</si>
  <si>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网信事务</t>
  </si>
  <si>
    <t xml:space="preserve">  市场监督管理事务</t>
  </si>
  <si>
    <t xml:space="preserve">  其他一般公共服务支出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</si>
  <si>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</si>
  <si>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</si>
  <si>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</si>
  <si>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</si>
  <si>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</si>
  <si>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</si>
  <si>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</t>
  </si>
  <si>
    <t xml:space="preserve">  边界勘界联检</t>
  </si>
  <si>
    <t xml:space="preserve">  国际发展合作</t>
  </si>
  <si>
    <t xml:space="preserve">  其他外交支出</t>
  </si>
  <si>
    <t>国防支出</t>
  </si>
  <si>
    <t xml:space="preserve">  现役部队</t>
  </si>
  <si>
    <t xml:space="preserve">  国防科研事业</t>
  </si>
  <si>
    <t xml:space="preserve">  专项工程</t>
  </si>
  <si>
    <t xml:space="preserve">  国防动员</t>
  </si>
  <si>
    <t xml:space="preserve">  其他国防支出</t>
  </si>
  <si>
    <t>公共安全支出</t>
  </si>
  <si>
    <t xml:space="preserve">  武装警察部队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</si>
  <si>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</si>
  <si>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</si>
  <si>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</si>
  <si>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</si>
  <si>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</si>
  <si>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</si>
  <si>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</si>
  <si>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</si>
  <si>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</si>
  <si>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</si>
  <si>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</si>
  <si>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</si>
  <si>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</si>
  <si>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</si>
  <si>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</si>
  <si>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</si>
  <si>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</si>
  <si>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</si>
  <si>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</si>
  <si>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</si>
  <si>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</si>
  <si>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</si>
  <si>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</si>
  <si>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</si>
  <si>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</si>
  <si>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</si>
  <si>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</si>
  <si>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</si>
  <si>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</si>
  <si>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</si>
  <si>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</si>
  <si>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</si>
  <si>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</si>
  <si>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</si>
  <si>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</si>
  <si>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</si>
  <si>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</si>
  <si>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</si>
  <si>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其他文化旅游体育与传媒支出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</si>
  <si>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</si>
  <si>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</si>
  <si>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</si>
  <si>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</si>
  <si>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</si>
  <si>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</si>
  <si>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</si>
  <si>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</si>
  <si>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</si>
  <si>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</si>
  <si>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</si>
  <si>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</si>
  <si>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</si>
  <si>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</si>
  <si>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</si>
  <si>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</si>
  <si>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</si>
  <si>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</si>
  <si>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</si>
  <si>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</si>
  <si>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财政代缴社会保险费支出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</si>
  <si>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</si>
  <si>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</si>
  <si>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</si>
  <si>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</si>
  <si>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</si>
  <si>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</si>
  <si>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</si>
  <si>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</si>
  <si>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</si>
  <si>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</si>
  <si>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</si>
  <si>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</si>
  <si>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</si>
  <si>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</si>
  <si>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</si>
  <si>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</si>
  <si>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</si>
  <si>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</si>
  <si>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</si>
  <si>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</si>
  <si>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</si>
  <si>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退耕还林还草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</si>
  <si>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</si>
  <si>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</si>
  <si>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</si>
  <si>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</si>
  <si>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</si>
  <si>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</si>
  <si>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</si>
  <si>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</si>
  <si>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</si>
  <si>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</si>
  <si>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</si>
  <si>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</si>
  <si>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</si>
  <si>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</si>
  <si>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</si>
  <si>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</si>
  <si>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</si>
  <si>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农业农村</t>
  </si>
  <si>
    <t xml:space="preserve">  林业和草原</t>
  </si>
  <si>
    <t xml:space="preserve">  水利</t>
  </si>
  <si>
    <t xml:space="preserve">  扶贫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</si>
  <si>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</si>
  <si>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</si>
  <si>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</si>
  <si>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</si>
  <si>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</si>
  <si>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</si>
  <si>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</si>
  <si>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</si>
  <si>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成品油价格改革对交通运输的补贴</t>
  </si>
  <si>
    <t xml:space="preserve">  邮政业支出</t>
  </si>
  <si>
    <t xml:space="preserve">  车辆购置税支出</t>
  </si>
  <si>
    <t xml:space="preserve">  其他交通运输支出</t>
  </si>
  <si>
    <t>资源勘探工业信息等支出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</si>
  <si>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</si>
  <si>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</si>
  <si>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</si>
  <si>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</si>
  <si>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</si>
  <si>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</si>
  <si>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其他资源勘探工业信息等支出</t>
  </si>
  <si>
    <t>商业服务业等支出</t>
  </si>
  <si>
    <t xml:space="preserve">  商业流通事务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</si>
  <si>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</si>
  <si>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</si>
  <si>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</si>
  <si>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</si>
  <si>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</si>
  <si>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</si>
  <si>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</si>
  <si>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</si>
  <si>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</si>
  <si>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</si>
  <si>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</si>
  <si>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</si>
  <si>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</si>
  <si>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</si>
  <si>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农业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</si>
  <si>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</si>
  <si>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</si>
  <si>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</si>
  <si>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</si>
  <si>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</si>
  <si>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气象事务</t>
  </si>
  <si>
    <t xml:space="preserve">  其他自然资源海洋气象等支出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</si>
  <si>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</si>
  <si>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</si>
  <si>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</si>
  <si>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</si>
  <si>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</si>
  <si>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粮油事务</t>
  </si>
  <si>
    <t xml:space="preserve">  物资事务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</si>
  <si>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</si>
  <si>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</si>
  <si>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</si>
  <si>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</si>
  <si>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</si>
  <si>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消防事务</t>
  </si>
  <si>
    <t xml:space="preserve">  森林消防事务</t>
  </si>
  <si>
    <t xml:space="preserve">  煤矿安全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</si>
  <si>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</si>
  <si>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</si>
  <si>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</si>
  <si>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</si>
  <si>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</si>
  <si>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</si>
  <si>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</si>
  <si>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</si>
  <si>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</si>
  <si>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</si>
  <si>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</si>
  <si>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</si>
  <si>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</si>
  <si>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</si>
  <si>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</si>
  <si>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</si>
  <si>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增减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</si>
</sst>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方正黑体简体"/>
      <charset val="134"/>
    </font>
    <font>
      <sz val="9"/>
      <name val="宋体"/>
      <family val="2"/>
      <charset val="134"/>
      <scheme val="minor"/>
    </font>
    <font>
      <b/>
      <sz val="12"/>
      <color theme="1"/>
      <name val="方正黑体简体"/>
      <charset val="134"/>
    </font>
    <font>
      <sz val="12"/>
      <color indexed="8"/>
      <name val="方正黑体简体"/>
      <charset val="134"/>
    </font>
    <font>
      <b/>
      <sz val="20"/>
      <color theme="1"/>
      <name val="方正小标宋简体"/>
      <charset val="134"/>
    </font>
    <font>
      <b/>
      <sz val="20"/>
      <color indexed="8"/>
      <name val="方正小标宋简体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mediumGray">
        <fgColor indexed="9"/>
        <bgColor theme="0"/>
      </patternFill>
    </fill>
    <fill>
      <patternFill patternType="solid">
        <fgColor indexed="22"/>
      </patternFill>
    </fill>
    <fill>
      <patternFill patternType="mediumGray">
        <fgColor indexed="9"/>
        <bgColor indexed="75"/>
      </patternFill>
    </fill>
    <fill>
      <patternFill patternType="solid">
        <fgColor indexed="4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176" fontId="4" fillId="0" borderId="0" xfId="1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1" xfId="2" applyFont="1" applyFill="1" applyBorder="1" applyAlignment="1">
      <alignment horizontal="center" vertical="center"/>
    </xf>
    <xf numFmtId="176" fontId="11" fillId="0" borderId="2" xfId="1" applyNumberFormat="1" applyFont="1" applyFill="1" applyBorder="1" applyAlignment="1">
      <alignment horizontal="center" vertical="center" wrapText="1"/>
    </xf>
    <xf numFmtId="176" fontId="11" fillId="0" borderId="2" xfId="3" applyNumberFormat="1" applyFont="1" applyFill="1" applyBorder="1" applyAlignment="1">
      <alignment horizontal="center" vertical="center" wrapText="1"/>
    </xf>
    <xf numFmtId="176" fontId="11" fillId="0" borderId="2" xfId="4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2" borderId="2" xfId="5" applyNumberFormat="1" applyFont="1" applyFill="1" applyBorder="1" applyAlignment="1" applyProtection="1">
      <alignment horizontal="center" vertical="center"/>
    </xf>
    <xf numFmtId="3" fontId="15" fillId="2" borderId="2" xfId="5" applyNumberFormat="1" applyFont="1" applyFill="1" applyBorder="1" applyAlignment="1" applyProtection="1">
      <alignment horizontal="right" vertical="center"/>
    </xf>
    <xf numFmtId="4" fontId="15" fillId="2" borderId="2" xfId="5" applyNumberFormat="1" applyFont="1" applyFill="1" applyBorder="1" applyAlignment="1" applyProtection="1">
      <alignment horizontal="right" vertical="center"/>
    </xf>
    <xf numFmtId="177" fontId="15" fillId="2" borderId="2" xfId="5" applyNumberFormat="1" applyFont="1" applyFill="1" applyBorder="1" applyAlignment="1" applyProtection="1">
      <alignment horizontal="right" vertical="center"/>
    </xf>
    <xf numFmtId="0" fontId="14" fillId="2" borderId="2" xfId="5" applyNumberFormat="1" applyFont="1" applyFill="1" applyBorder="1" applyAlignment="1" applyProtection="1">
      <alignment horizontal="left" vertical="center"/>
    </xf>
    <xf numFmtId="0" fontId="15" fillId="2" borderId="2" xfId="5" applyNumberFormat="1" applyFont="1" applyFill="1" applyBorder="1" applyAlignment="1" applyProtection="1">
      <alignment horizontal="left" vertical="center"/>
    </xf>
    <xf numFmtId="3" fontId="15" fillId="3" borderId="2" xfId="5" applyNumberFormat="1" applyFont="1" applyFill="1" applyBorder="1" applyAlignment="1" applyProtection="1">
      <alignment horizontal="right" vertical="center"/>
    </xf>
    <xf numFmtId="0" fontId="15" fillId="4" borderId="2" xfId="5" applyNumberFormat="1" applyFont="1" applyFill="1" applyBorder="1" applyAlignment="1" applyProtection="1">
      <alignment horizontal="left" vertical="center"/>
    </xf>
    <xf numFmtId="3" fontId="15" fillId="5" borderId="2" xfId="5" applyNumberFormat="1" applyFont="1" applyFill="1" applyBorder="1" applyAlignment="1" applyProtection="1">
      <alignment horizontal="right" vertical="center"/>
    </xf>
    <xf numFmtId="3" fontId="15" fillId="6" borderId="2" xfId="5" applyNumberFormat="1" applyFont="1" applyFill="1" applyBorder="1" applyAlignment="1" applyProtection="1">
      <alignment horizontal="right" vertical="center"/>
    </xf>
    <xf numFmtId="4" fontId="15" fillId="6" borderId="2" xfId="5" applyNumberFormat="1" applyFont="1" applyFill="1" applyBorder="1" applyAlignment="1" applyProtection="1">
      <alignment horizontal="right" vertical="center"/>
    </xf>
    <xf numFmtId="177" fontId="15" fillId="6" borderId="2" xfId="5" applyNumberFormat="1" applyFont="1" applyFill="1" applyBorder="1" applyAlignment="1" applyProtection="1">
      <alignment horizontal="right" vertical="center"/>
    </xf>
    <xf numFmtId="0" fontId="14" fillId="4" borderId="2" xfId="5" applyNumberFormat="1" applyFont="1" applyFill="1" applyBorder="1" applyAlignment="1" applyProtection="1">
      <alignment horizontal="left" vertical="center"/>
    </xf>
    <xf numFmtId="0" fontId="15" fillId="2" borderId="2" xfId="5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</cellXfs>
  <cellStyles count="6">
    <cellStyle name="常规" xfId="0" builtinId="0"/>
    <cellStyle name="常规 10 4 3" xfId="2"/>
    <cellStyle name="常规 37" xfId="5"/>
    <cellStyle name="常规_(陈诚修改稿)2006年全省及省级财政决算及07年预算执行情况表(A4 留底自用)" xfId="1"/>
    <cellStyle name="常规_200704(第一稿）" xfId="3"/>
    <cellStyle name="常规_预算执行分析表（张玥调调整预算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9"/>
  <sheetViews>
    <sheetView tabSelected="1" topLeftCell="A106" workbookViewId="0">
      <selection activeCell="G10" sqref="G10"/>
    </sheetView>
  </sheetViews>
  <sheetFormatPr defaultRowHeight="13.5"/>
  <cols>
    <col min="1" max="1" width="36.75" customWidth="1"/>
    <col min="2" max="2" width="14.375" customWidth="1"/>
    <col min="3" max="6" width="17" customWidth="1"/>
  </cols>
  <sheetData>
    <row r="1" spans="1:6" s="4" customFormat="1" ht="24" customHeight="1">
      <c r="A1" s="1" t="s">
        <v>0</v>
      </c>
      <c r="B1" s="2"/>
      <c r="C1" s="2"/>
      <c r="D1" s="2"/>
      <c r="E1" s="3"/>
      <c r="F1" s="3"/>
    </row>
    <row r="2" spans="1:6" s="5" customFormat="1" ht="42" customHeight="1">
      <c r="A2" s="31" t="s">
        <v>7</v>
      </c>
      <c r="B2" s="32"/>
      <c r="C2" s="32"/>
      <c r="D2" s="32"/>
      <c r="E2" s="31"/>
      <c r="F2" s="31"/>
    </row>
    <row r="3" spans="1:6" s="9" customFormat="1" ht="27" customHeight="1">
      <c r="A3" s="6"/>
      <c r="B3" s="7"/>
      <c r="C3" s="8"/>
      <c r="D3" s="33" t="s">
        <v>1</v>
      </c>
      <c r="E3" s="34"/>
      <c r="F3" s="34"/>
    </row>
    <row r="4" spans="1:6" s="15" customFormat="1" ht="30" customHeight="1">
      <c r="A4" s="10" t="s">
        <v>2</v>
      </c>
      <c r="B4" s="11" t="s">
        <v>3</v>
      </c>
      <c r="C4" s="12" t="s">
        <v>4</v>
      </c>
      <c r="D4" s="13" t="s">
        <v>5</v>
      </c>
      <c r="E4" s="14" t="s">
        <v>6</v>
      </c>
      <c r="F4" s="14" t="s">
        <v>233</v>
      </c>
    </row>
    <row r="5" spans="1:6" s="16" customFormat="1" ht="24" customHeight="1">
      <c r="A5" s="17" t="s">
        <v>8</v>
      </c>
      <c r="B5" s="18">
        <v>77586</v>
      </c>
      <c r="C5" s="18">
        <v>189309</v>
      </c>
      <c r="D5" s="18">
        <v>187668</v>
      </c>
      <c r="E5" s="19">
        <f>IFERROR(D5/C5*100,"")</f>
        <v>99.133163241050354</v>
      </c>
      <c r="F5" s="20">
        <v>7.6899240820120855</v>
      </c>
    </row>
    <row r="6" spans="1:6" s="16" customFormat="1" ht="24" customHeight="1">
      <c r="A6" s="21" t="s">
        <v>9</v>
      </c>
      <c r="B6" s="18">
        <v>23465</v>
      </c>
      <c r="C6" s="18">
        <v>21517</v>
      </c>
      <c r="D6" s="18">
        <v>21497</v>
      </c>
      <c r="E6" s="19">
        <f t="shared" ref="E6:E14" si="0">IFERROR(D6/C6*100,"")</f>
        <v>99.907050239345637</v>
      </c>
      <c r="F6" s="20">
        <v>-15.509177376881658</v>
      </c>
    </row>
    <row r="7" spans="1:6" s="16" customFormat="1" ht="24" customHeight="1">
      <c r="A7" s="22" t="s">
        <v>10</v>
      </c>
      <c r="B7" s="23">
        <v>407</v>
      </c>
      <c r="C7" s="18">
        <v>566</v>
      </c>
      <c r="D7" s="18">
        <v>566</v>
      </c>
      <c r="E7" s="19">
        <f t="shared" si="0"/>
        <v>100</v>
      </c>
      <c r="F7" s="20">
        <v>-8.2658022690437605</v>
      </c>
    </row>
    <row r="8" spans="1:6" s="16" customFormat="1" ht="24" customHeight="1">
      <c r="A8" s="22" t="s">
        <v>11</v>
      </c>
      <c r="B8" s="23">
        <v>374</v>
      </c>
      <c r="C8" s="18">
        <v>543</v>
      </c>
      <c r="D8" s="18">
        <v>543</v>
      </c>
      <c r="E8" s="19">
        <f t="shared" si="0"/>
        <v>100</v>
      </c>
      <c r="F8" s="20">
        <v>9.2555331991951704</v>
      </c>
    </row>
    <row r="9" spans="1:6" s="16" customFormat="1" ht="24" customHeight="1">
      <c r="A9" s="22" t="s">
        <v>12</v>
      </c>
      <c r="B9" s="23">
        <v>4837</v>
      </c>
      <c r="C9" s="18">
        <v>6138</v>
      </c>
      <c r="D9" s="18">
        <v>6138</v>
      </c>
      <c r="E9" s="19">
        <f t="shared" si="0"/>
        <v>100</v>
      </c>
      <c r="F9" s="20">
        <v>1.0536713862364175</v>
      </c>
    </row>
    <row r="10" spans="1:6" s="16" customFormat="1" ht="24" customHeight="1">
      <c r="A10" s="22" t="s">
        <v>13</v>
      </c>
      <c r="B10" s="23">
        <v>262</v>
      </c>
      <c r="C10" s="18">
        <v>523</v>
      </c>
      <c r="D10" s="18">
        <v>523</v>
      </c>
      <c r="E10" s="19">
        <f t="shared" si="0"/>
        <v>100</v>
      </c>
      <c r="F10" s="20">
        <v>8.2815734989648035</v>
      </c>
    </row>
    <row r="11" spans="1:6" s="16" customFormat="1" ht="24" customHeight="1">
      <c r="A11" s="22" t="s">
        <v>14</v>
      </c>
      <c r="B11" s="23">
        <v>300</v>
      </c>
      <c r="C11" s="18">
        <v>374</v>
      </c>
      <c r="D11" s="18">
        <v>374</v>
      </c>
      <c r="E11" s="19">
        <f t="shared" si="0"/>
        <v>100</v>
      </c>
      <c r="F11" s="20">
        <v>50.806451612903224</v>
      </c>
    </row>
    <row r="12" spans="1:6" s="16" customFormat="1" ht="24" customHeight="1">
      <c r="A12" s="22" t="s">
        <v>15</v>
      </c>
      <c r="B12" s="23">
        <v>628</v>
      </c>
      <c r="C12" s="18">
        <v>869</v>
      </c>
      <c r="D12" s="18">
        <v>869</v>
      </c>
      <c r="E12" s="19">
        <f t="shared" si="0"/>
        <v>100</v>
      </c>
      <c r="F12" s="20">
        <v>2.4764150943396226</v>
      </c>
    </row>
    <row r="13" spans="1:6" s="16" customFormat="1" ht="24" customHeight="1">
      <c r="A13" s="22" t="s">
        <v>16</v>
      </c>
      <c r="B13" s="23">
        <v>0</v>
      </c>
      <c r="C13" s="18">
        <v>541</v>
      </c>
      <c r="D13" s="18">
        <v>541</v>
      </c>
      <c r="E13" s="19">
        <f t="shared" si="0"/>
        <v>100</v>
      </c>
      <c r="F13" s="20">
        <v>26.401869158878505</v>
      </c>
    </row>
    <row r="14" spans="1:6" s="16" customFormat="1" ht="24" customHeight="1">
      <c r="A14" s="22" t="s">
        <v>17</v>
      </c>
      <c r="B14" s="23">
        <v>163</v>
      </c>
      <c r="C14" s="18">
        <v>270</v>
      </c>
      <c r="D14" s="18">
        <v>270</v>
      </c>
      <c r="E14" s="19">
        <f t="shared" si="0"/>
        <v>100</v>
      </c>
      <c r="F14" s="20">
        <v>6.2992125984251963</v>
      </c>
    </row>
    <row r="15" spans="1:6" s="16" customFormat="1" ht="24" customHeight="1">
      <c r="A15" s="24" t="s">
        <v>18</v>
      </c>
      <c r="B15" s="25">
        <v>0</v>
      </c>
      <c r="C15" s="26">
        <v>0</v>
      </c>
      <c r="D15" s="26">
        <v>0</v>
      </c>
      <c r="E15" s="27" t="str">
        <f t="shared" ref="E15:E68" si="1">IFERROR(D15/B15*100,"")</f>
        <v/>
      </c>
      <c r="F15" s="28"/>
    </row>
    <row r="16" spans="1:6" s="16" customFormat="1" ht="24" customHeight="1">
      <c r="A16" s="22" t="s">
        <v>19</v>
      </c>
      <c r="B16" s="23">
        <v>247</v>
      </c>
      <c r="C16" s="18">
        <v>358</v>
      </c>
      <c r="D16" s="18">
        <v>358</v>
      </c>
      <c r="E16" s="19">
        <f>IFERROR(D16/C16*100,"")</f>
        <v>100</v>
      </c>
      <c r="F16" s="20">
        <v>0.5617977528089888</v>
      </c>
    </row>
    <row r="17" spans="1:6" s="16" customFormat="1" ht="24" customHeight="1">
      <c r="A17" s="22" t="s">
        <v>20</v>
      </c>
      <c r="B17" s="23">
        <v>568</v>
      </c>
      <c r="C17" s="18">
        <v>893</v>
      </c>
      <c r="D17" s="18">
        <v>893</v>
      </c>
      <c r="E17" s="19">
        <f>IFERROR(D17/C17*100,"")</f>
        <v>100</v>
      </c>
      <c r="F17" s="20">
        <v>28.674351585014406</v>
      </c>
    </row>
    <row r="18" spans="1:6" s="16" customFormat="1" ht="24" customHeight="1">
      <c r="A18" s="22" t="s">
        <v>21</v>
      </c>
      <c r="B18" s="23">
        <v>166</v>
      </c>
      <c r="C18" s="18">
        <v>251</v>
      </c>
      <c r="D18" s="18">
        <v>251</v>
      </c>
      <c r="E18" s="19">
        <f>IFERROR(D18/C18*100,"")</f>
        <v>100</v>
      </c>
      <c r="F18" s="20">
        <v>0.4</v>
      </c>
    </row>
    <row r="19" spans="1:6" s="16" customFormat="1" ht="24" customHeight="1">
      <c r="A19" s="24" t="s">
        <v>22</v>
      </c>
      <c r="B19" s="25">
        <v>0</v>
      </c>
      <c r="C19" s="26">
        <v>0</v>
      </c>
      <c r="D19" s="26">
        <v>0</v>
      </c>
      <c r="E19" s="27" t="str">
        <f t="shared" si="1"/>
        <v/>
      </c>
      <c r="F19" s="28"/>
    </row>
    <row r="20" spans="1:6" s="16" customFormat="1" ht="24" customHeight="1">
      <c r="A20" s="22" t="s">
        <v>23</v>
      </c>
      <c r="B20" s="23">
        <v>196</v>
      </c>
      <c r="C20" s="18">
        <v>628</v>
      </c>
      <c r="D20" s="18">
        <v>628</v>
      </c>
      <c r="E20" s="19">
        <f>IFERROR(D20/C20*100,"")</f>
        <v>100</v>
      </c>
      <c r="F20" s="20">
        <v>121.90812720848056</v>
      </c>
    </row>
    <row r="21" spans="1:6" s="16" customFormat="1" ht="24" customHeight="1">
      <c r="A21" s="24" t="s">
        <v>24</v>
      </c>
      <c r="B21" s="25">
        <v>0</v>
      </c>
      <c r="C21" s="26">
        <v>0</v>
      </c>
      <c r="D21" s="26">
        <v>0</v>
      </c>
      <c r="E21" s="27" t="str">
        <f t="shared" si="1"/>
        <v/>
      </c>
      <c r="F21" s="28"/>
    </row>
    <row r="22" spans="1:6" s="16" customFormat="1" ht="24" customHeight="1">
      <c r="A22" s="22" t="s">
        <v>25</v>
      </c>
      <c r="B22" s="23">
        <v>83</v>
      </c>
      <c r="C22" s="18">
        <v>131</v>
      </c>
      <c r="D22" s="18">
        <v>131</v>
      </c>
      <c r="E22" s="19">
        <f t="shared" ref="E22:E28" si="2">IFERROR(D22/C22*100,"")</f>
        <v>100</v>
      </c>
      <c r="F22" s="20">
        <v>-5.755395683453238</v>
      </c>
    </row>
    <row r="23" spans="1:6" s="16" customFormat="1" ht="24" customHeight="1">
      <c r="A23" s="22" t="s">
        <v>26</v>
      </c>
      <c r="B23" s="23">
        <v>40</v>
      </c>
      <c r="C23" s="18">
        <v>44</v>
      </c>
      <c r="D23" s="18">
        <v>44</v>
      </c>
      <c r="E23" s="19">
        <f t="shared" si="2"/>
        <v>100</v>
      </c>
      <c r="F23" s="20">
        <v>-6.3829787234042552</v>
      </c>
    </row>
    <row r="24" spans="1:6" s="16" customFormat="1" ht="24" customHeight="1">
      <c r="A24" s="22" t="s">
        <v>27</v>
      </c>
      <c r="B24" s="23">
        <v>453</v>
      </c>
      <c r="C24" s="18">
        <v>549</v>
      </c>
      <c r="D24" s="18">
        <v>549</v>
      </c>
      <c r="E24" s="19">
        <f t="shared" si="2"/>
        <v>100</v>
      </c>
      <c r="F24" s="20">
        <v>-8.5</v>
      </c>
    </row>
    <row r="25" spans="1:6" s="16" customFormat="1" ht="24" customHeight="1">
      <c r="A25" s="22" t="s">
        <v>28</v>
      </c>
      <c r="B25" s="23">
        <v>1034</v>
      </c>
      <c r="C25" s="18">
        <v>1639</v>
      </c>
      <c r="D25" s="18">
        <v>1639</v>
      </c>
      <c r="E25" s="19">
        <f t="shared" si="2"/>
        <v>100</v>
      </c>
      <c r="F25" s="20">
        <v>18.168709444844989</v>
      </c>
    </row>
    <row r="26" spans="1:6" s="16" customFormat="1" ht="24" customHeight="1">
      <c r="A26" s="22" t="s">
        <v>29</v>
      </c>
      <c r="B26" s="23">
        <v>907</v>
      </c>
      <c r="C26" s="18">
        <v>1185</v>
      </c>
      <c r="D26" s="18">
        <v>1165</v>
      </c>
      <c r="E26" s="19">
        <f t="shared" si="2"/>
        <v>98.312236286919827</v>
      </c>
      <c r="F26" s="20">
        <v>11.804222648752399</v>
      </c>
    </row>
    <row r="27" spans="1:6" s="16" customFormat="1" ht="24" customHeight="1">
      <c r="A27" s="22" t="s">
        <v>30</v>
      </c>
      <c r="B27" s="23">
        <v>217</v>
      </c>
      <c r="C27" s="18">
        <v>646</v>
      </c>
      <c r="D27" s="18">
        <v>646</v>
      </c>
      <c r="E27" s="19">
        <f t="shared" si="2"/>
        <v>100</v>
      </c>
      <c r="F27" s="20">
        <v>23.047619047619047</v>
      </c>
    </row>
    <row r="28" spans="1:6" s="16" customFormat="1" ht="24" customHeight="1">
      <c r="A28" s="22" t="s">
        <v>31</v>
      </c>
      <c r="B28" s="23">
        <v>489</v>
      </c>
      <c r="C28" s="18">
        <v>1569</v>
      </c>
      <c r="D28" s="18">
        <v>1569</v>
      </c>
      <c r="E28" s="19">
        <f t="shared" si="2"/>
        <v>100</v>
      </c>
      <c r="F28" s="20">
        <v>94.183168316831683</v>
      </c>
    </row>
    <row r="29" spans="1:6" s="16" customFormat="1" ht="24" customHeight="1">
      <c r="A29" s="24" t="s">
        <v>32</v>
      </c>
      <c r="B29" s="25">
        <v>0</v>
      </c>
      <c r="C29" s="26">
        <v>0</v>
      </c>
      <c r="D29" s="26">
        <v>0</v>
      </c>
      <c r="E29" s="27" t="str">
        <f t="shared" si="1"/>
        <v/>
      </c>
      <c r="F29" s="28"/>
    </row>
    <row r="30" spans="1:6">
      <c r="A30" s="22" t="s">
        <v>33</v>
      </c>
      <c r="B30" s="23">
        <v>461</v>
      </c>
      <c r="C30" s="18">
        <v>619</v>
      </c>
      <c r="D30" s="18">
        <v>619</v>
      </c>
      <c r="E30" s="19">
        <f>IFERROR(D30/C30*100,"")</f>
        <v>100</v>
      </c>
      <c r="F30" s="20">
        <v>-21.246819338422394</v>
      </c>
    </row>
    <row r="31" spans="1:6">
      <c r="A31" s="24" t="s">
        <v>34</v>
      </c>
      <c r="B31" s="25">
        <v>0</v>
      </c>
      <c r="C31" s="26">
        <v>0</v>
      </c>
      <c r="D31" s="26">
        <v>0</v>
      </c>
      <c r="E31" s="27" t="str">
        <f t="shared" si="1"/>
        <v/>
      </c>
      <c r="F31" s="28"/>
    </row>
    <row r="32" spans="1:6">
      <c r="A32" s="22" t="s">
        <v>35</v>
      </c>
      <c r="B32" s="23">
        <v>629</v>
      </c>
      <c r="C32" s="18">
        <v>941</v>
      </c>
      <c r="D32" s="18">
        <v>941</v>
      </c>
      <c r="E32" s="19">
        <f>IFERROR(D32/C32*100,"")</f>
        <v>100</v>
      </c>
      <c r="F32" s="20">
        <v>2.0607375271149677</v>
      </c>
    </row>
    <row r="33" spans="1:6">
      <c r="A33" s="22" t="s">
        <v>36</v>
      </c>
      <c r="B33" s="23">
        <v>11004</v>
      </c>
      <c r="C33" s="18">
        <v>2240</v>
      </c>
      <c r="D33" s="18">
        <v>2240</v>
      </c>
      <c r="E33" s="19">
        <f>IFERROR(D33/C33*100,"")</f>
        <v>100</v>
      </c>
      <c r="F33" s="20">
        <v>-72.532188841201716</v>
      </c>
    </row>
    <row r="34" spans="1:6">
      <c r="A34" s="29" t="s">
        <v>37</v>
      </c>
      <c r="B34" s="26">
        <v>0</v>
      </c>
      <c r="C34" s="26">
        <v>0</v>
      </c>
      <c r="D34" s="26">
        <v>0</v>
      </c>
      <c r="E34" s="27" t="str">
        <f t="shared" si="1"/>
        <v/>
      </c>
      <c r="F34" s="28"/>
    </row>
    <row r="35" spans="1:6">
      <c r="A35" s="24" t="s">
        <v>38</v>
      </c>
      <c r="B35" s="25">
        <v>0</v>
      </c>
      <c r="C35" s="26">
        <v>0</v>
      </c>
      <c r="D35" s="26">
        <v>0</v>
      </c>
      <c r="E35" s="27" t="str">
        <f t="shared" si="1"/>
        <v/>
      </c>
      <c r="F35" s="28"/>
    </row>
    <row r="36" spans="1:6">
      <c r="A36" s="24" t="s">
        <v>39</v>
      </c>
      <c r="B36" s="25">
        <v>0</v>
      </c>
      <c r="C36" s="26">
        <v>0</v>
      </c>
      <c r="D36" s="26">
        <v>0</v>
      </c>
      <c r="E36" s="27" t="str">
        <f t="shared" si="1"/>
        <v/>
      </c>
      <c r="F36" s="28"/>
    </row>
    <row r="37" spans="1:6">
      <c r="A37" s="24" t="s">
        <v>40</v>
      </c>
      <c r="B37" s="25">
        <v>0</v>
      </c>
      <c r="C37" s="26">
        <v>0</v>
      </c>
      <c r="D37" s="26">
        <v>0</v>
      </c>
      <c r="E37" s="27" t="str">
        <f t="shared" si="1"/>
        <v/>
      </c>
      <c r="F37" s="28"/>
    </row>
    <row r="38" spans="1:6">
      <c r="A38" s="24" t="s">
        <v>41</v>
      </c>
      <c r="B38" s="25">
        <v>0</v>
      </c>
      <c r="C38" s="26">
        <v>0</v>
      </c>
      <c r="D38" s="26">
        <v>0</v>
      </c>
      <c r="E38" s="27" t="str">
        <f t="shared" si="1"/>
        <v/>
      </c>
      <c r="F38" s="28"/>
    </row>
    <row r="39" spans="1:6">
      <c r="A39" s="24" t="s">
        <v>42</v>
      </c>
      <c r="B39" s="25">
        <v>0</v>
      </c>
      <c r="C39" s="26">
        <v>0</v>
      </c>
      <c r="D39" s="26">
        <v>0</v>
      </c>
      <c r="E39" s="27" t="str">
        <f t="shared" si="1"/>
        <v/>
      </c>
      <c r="F39" s="28"/>
    </row>
    <row r="40" spans="1:6">
      <c r="A40" s="24" t="s">
        <v>43</v>
      </c>
      <c r="B40" s="25">
        <v>0</v>
      </c>
      <c r="C40" s="26">
        <v>0</v>
      </c>
      <c r="D40" s="26">
        <v>0</v>
      </c>
      <c r="E40" s="27" t="str">
        <f t="shared" si="1"/>
        <v/>
      </c>
      <c r="F40" s="28"/>
    </row>
    <row r="41" spans="1:6">
      <c r="A41" s="24" t="s">
        <v>44</v>
      </c>
      <c r="B41" s="25">
        <v>0</v>
      </c>
      <c r="C41" s="26">
        <v>0</v>
      </c>
      <c r="D41" s="26">
        <v>0</v>
      </c>
      <c r="E41" s="27" t="str">
        <f t="shared" si="1"/>
        <v/>
      </c>
      <c r="F41" s="28"/>
    </row>
    <row r="42" spans="1:6">
      <c r="A42" s="24" t="s">
        <v>45</v>
      </c>
      <c r="B42" s="25">
        <v>0</v>
      </c>
      <c r="C42" s="26">
        <v>0</v>
      </c>
      <c r="D42" s="26">
        <v>0</v>
      </c>
      <c r="E42" s="27" t="str">
        <f t="shared" si="1"/>
        <v/>
      </c>
      <c r="F42" s="28"/>
    </row>
    <row r="43" spans="1:6">
      <c r="A43" s="24" t="s">
        <v>46</v>
      </c>
      <c r="B43" s="25">
        <v>0</v>
      </c>
      <c r="C43" s="26">
        <v>0</v>
      </c>
      <c r="D43" s="26">
        <v>0</v>
      </c>
      <c r="E43" s="27" t="str">
        <f t="shared" si="1"/>
        <v/>
      </c>
      <c r="F43" s="28"/>
    </row>
    <row r="44" spans="1:6">
      <c r="A44" s="21" t="s">
        <v>47</v>
      </c>
      <c r="B44" s="18">
        <v>5</v>
      </c>
      <c r="C44" s="18">
        <v>56</v>
      </c>
      <c r="D44" s="18">
        <v>56</v>
      </c>
      <c r="E44" s="19">
        <f>IFERROR(D44/C44*100,"")</f>
        <v>100</v>
      </c>
      <c r="F44" s="20">
        <v>75</v>
      </c>
    </row>
    <row r="45" spans="1:6">
      <c r="A45" s="24" t="s">
        <v>48</v>
      </c>
      <c r="B45" s="25">
        <v>0</v>
      </c>
      <c r="C45" s="26">
        <v>0</v>
      </c>
      <c r="D45" s="26">
        <v>0</v>
      </c>
      <c r="E45" s="27" t="str">
        <f t="shared" si="1"/>
        <v/>
      </c>
      <c r="F45" s="28"/>
    </row>
    <row r="46" spans="1:6">
      <c r="A46" s="24" t="s">
        <v>49</v>
      </c>
      <c r="B46" s="25">
        <v>0</v>
      </c>
      <c r="C46" s="26">
        <v>0</v>
      </c>
      <c r="D46" s="26">
        <v>0</v>
      </c>
      <c r="E46" s="27" t="str">
        <f t="shared" si="1"/>
        <v/>
      </c>
      <c r="F46" s="28"/>
    </row>
    <row r="47" spans="1:6">
      <c r="A47" s="24" t="s">
        <v>50</v>
      </c>
      <c r="B47" s="25">
        <v>0</v>
      </c>
      <c r="C47" s="26">
        <v>0</v>
      </c>
      <c r="D47" s="26">
        <v>0</v>
      </c>
      <c r="E47" s="27" t="str">
        <f t="shared" si="1"/>
        <v/>
      </c>
      <c r="F47" s="28"/>
    </row>
    <row r="48" spans="1:6">
      <c r="A48" s="22" t="s">
        <v>51</v>
      </c>
      <c r="B48" s="23">
        <v>5</v>
      </c>
      <c r="C48" s="18">
        <v>56</v>
      </c>
      <c r="D48" s="18">
        <v>56</v>
      </c>
      <c r="E48" s="19">
        <f>IFERROR(D48/C48*100,"")</f>
        <v>100</v>
      </c>
      <c r="F48" s="20">
        <v>75</v>
      </c>
    </row>
    <row r="49" spans="1:6">
      <c r="A49" s="24" t="s">
        <v>52</v>
      </c>
      <c r="B49" s="25">
        <v>0</v>
      </c>
      <c r="C49" s="26">
        <v>0</v>
      </c>
      <c r="D49" s="26">
        <v>0</v>
      </c>
      <c r="E49" s="27" t="str">
        <f t="shared" si="1"/>
        <v/>
      </c>
      <c r="F49" s="28"/>
    </row>
    <row r="50" spans="1:6">
      <c r="A50" s="21" t="s">
        <v>53</v>
      </c>
      <c r="B50" s="18">
        <v>5632</v>
      </c>
      <c r="C50" s="18">
        <v>11342</v>
      </c>
      <c r="D50" s="18">
        <v>11154</v>
      </c>
      <c r="E50" s="19">
        <f t="shared" ref="E50:E56" si="3">IFERROR(D50/C50*100,"")</f>
        <v>98.342444013401519</v>
      </c>
      <c r="F50" s="20">
        <v>7.6329248287175524</v>
      </c>
    </row>
    <row r="51" spans="1:6">
      <c r="A51" s="22" t="s">
        <v>54</v>
      </c>
      <c r="B51" s="23">
        <v>12</v>
      </c>
      <c r="C51" s="18">
        <v>18</v>
      </c>
      <c r="D51" s="18">
        <v>18</v>
      </c>
      <c r="E51" s="19">
        <f t="shared" si="3"/>
        <v>100</v>
      </c>
      <c r="F51" s="20">
        <v>12.5</v>
      </c>
    </row>
    <row r="52" spans="1:6">
      <c r="A52" s="22" t="s">
        <v>55</v>
      </c>
      <c r="B52" s="23">
        <v>3596</v>
      </c>
      <c r="C52" s="18">
        <v>7463</v>
      </c>
      <c r="D52" s="18">
        <v>7275</v>
      </c>
      <c r="E52" s="19">
        <f t="shared" si="3"/>
        <v>97.480905801956325</v>
      </c>
      <c r="F52" s="20">
        <v>8.2750409287096289</v>
      </c>
    </row>
    <row r="53" spans="1:6">
      <c r="A53" s="22" t="s">
        <v>56</v>
      </c>
      <c r="B53" s="23">
        <v>0</v>
      </c>
      <c r="C53" s="18">
        <v>265</v>
      </c>
      <c r="D53" s="18">
        <v>265</v>
      </c>
      <c r="E53" s="19">
        <f t="shared" si="3"/>
        <v>100</v>
      </c>
      <c r="F53" s="20">
        <v>100</v>
      </c>
    </row>
    <row r="54" spans="1:6">
      <c r="A54" s="22" t="s">
        <v>57</v>
      </c>
      <c r="B54" s="23">
        <v>498</v>
      </c>
      <c r="C54" s="18">
        <v>947</v>
      </c>
      <c r="D54" s="18">
        <v>947</v>
      </c>
      <c r="E54" s="19">
        <f t="shared" si="3"/>
        <v>100</v>
      </c>
      <c r="F54" s="20">
        <v>11.150234741784038</v>
      </c>
    </row>
    <row r="55" spans="1:6">
      <c r="A55" s="22" t="s">
        <v>58</v>
      </c>
      <c r="B55" s="23">
        <v>921</v>
      </c>
      <c r="C55" s="18">
        <v>1683</v>
      </c>
      <c r="D55" s="18">
        <v>1683</v>
      </c>
      <c r="E55" s="19">
        <f t="shared" si="3"/>
        <v>100</v>
      </c>
      <c r="F55" s="20">
        <v>3.569230769230769</v>
      </c>
    </row>
    <row r="56" spans="1:6">
      <c r="A56" s="22" t="s">
        <v>59</v>
      </c>
      <c r="B56" s="23">
        <v>605</v>
      </c>
      <c r="C56" s="18">
        <v>965</v>
      </c>
      <c r="D56" s="18">
        <v>965</v>
      </c>
      <c r="E56" s="19">
        <f t="shared" si="3"/>
        <v>100</v>
      </c>
      <c r="F56" s="20">
        <v>19.875776397515526</v>
      </c>
    </row>
    <row r="57" spans="1:6">
      <c r="A57" s="24" t="s">
        <v>60</v>
      </c>
      <c r="B57" s="25">
        <v>0</v>
      </c>
      <c r="C57" s="26">
        <v>0</v>
      </c>
      <c r="D57" s="26">
        <v>0</v>
      </c>
      <c r="E57" s="27" t="str">
        <f t="shared" si="1"/>
        <v/>
      </c>
      <c r="F57" s="28"/>
    </row>
    <row r="58" spans="1:6">
      <c r="A58" s="24" t="s">
        <v>61</v>
      </c>
      <c r="B58" s="25">
        <v>0</v>
      </c>
      <c r="C58" s="26">
        <v>0</v>
      </c>
      <c r="D58" s="26">
        <v>0</v>
      </c>
      <c r="E58" s="27" t="str">
        <f t="shared" si="1"/>
        <v/>
      </c>
      <c r="F58" s="28"/>
    </row>
    <row r="59" spans="1:6">
      <c r="A59" s="24" t="s">
        <v>62</v>
      </c>
      <c r="B59" s="25">
        <v>0</v>
      </c>
      <c r="C59" s="26">
        <v>0</v>
      </c>
      <c r="D59" s="26">
        <v>0</v>
      </c>
      <c r="E59" s="27" t="str">
        <f t="shared" si="1"/>
        <v/>
      </c>
      <c r="F59" s="28"/>
    </row>
    <row r="60" spans="1:6">
      <c r="A60" s="24" t="s">
        <v>63</v>
      </c>
      <c r="B60" s="25">
        <v>0</v>
      </c>
      <c r="C60" s="26">
        <v>0</v>
      </c>
      <c r="D60" s="26">
        <v>0</v>
      </c>
      <c r="E60" s="27" t="str">
        <f t="shared" si="1"/>
        <v/>
      </c>
      <c r="F60" s="28"/>
    </row>
    <row r="61" spans="1:6">
      <c r="A61" s="22" t="s">
        <v>64</v>
      </c>
      <c r="B61" s="23">
        <v>0</v>
      </c>
      <c r="C61" s="18">
        <v>1</v>
      </c>
      <c r="D61" s="18">
        <v>1</v>
      </c>
      <c r="E61" s="19">
        <f>IFERROR(D61/C61*100,"")</f>
        <v>100</v>
      </c>
      <c r="F61" s="20">
        <v>-98.76543209876543</v>
      </c>
    </row>
    <row r="62" spans="1:6">
      <c r="A62" s="21" t="s">
        <v>65</v>
      </c>
      <c r="B62" s="18">
        <v>8501</v>
      </c>
      <c r="C62" s="18">
        <v>17457</v>
      </c>
      <c r="D62" s="18">
        <v>17402</v>
      </c>
      <c r="E62" s="19">
        <f>IFERROR(D62/C62*100,"")</f>
        <v>99.684940138626345</v>
      </c>
      <c r="F62" s="20">
        <v>18.485735684619051</v>
      </c>
    </row>
    <row r="63" spans="1:6">
      <c r="A63" s="22" t="s">
        <v>66</v>
      </c>
      <c r="B63" s="23">
        <v>372</v>
      </c>
      <c r="C63" s="18">
        <v>788</v>
      </c>
      <c r="D63" s="18">
        <v>788</v>
      </c>
      <c r="E63" s="19">
        <f>IFERROR(D63/C63*100,"")</f>
        <v>100</v>
      </c>
      <c r="F63" s="20">
        <v>89.879518072289159</v>
      </c>
    </row>
    <row r="64" spans="1:6">
      <c r="A64" s="22" t="s">
        <v>67</v>
      </c>
      <c r="B64" s="23">
        <v>8064</v>
      </c>
      <c r="C64" s="18">
        <v>14464</v>
      </c>
      <c r="D64" s="18">
        <v>14409</v>
      </c>
      <c r="E64" s="19">
        <f>IFERROR(D64/C64*100,"")</f>
        <v>99.619745575221245</v>
      </c>
      <c r="F64" s="20">
        <v>9.8498132194861636</v>
      </c>
    </row>
    <row r="65" spans="1:6">
      <c r="A65" s="24" t="s">
        <v>68</v>
      </c>
      <c r="B65" s="25">
        <v>0</v>
      </c>
      <c r="C65" s="26">
        <v>0</v>
      </c>
      <c r="D65" s="26">
        <v>0</v>
      </c>
      <c r="E65" s="27" t="str">
        <f t="shared" si="1"/>
        <v/>
      </c>
      <c r="F65" s="28"/>
    </row>
    <row r="66" spans="1:6">
      <c r="A66" s="24" t="s">
        <v>69</v>
      </c>
      <c r="B66" s="25">
        <v>0</v>
      </c>
      <c r="C66" s="26">
        <v>0</v>
      </c>
      <c r="D66" s="26">
        <v>0</v>
      </c>
      <c r="E66" s="27" t="str">
        <f t="shared" si="1"/>
        <v/>
      </c>
      <c r="F66" s="28"/>
    </row>
    <row r="67" spans="1:6">
      <c r="A67" s="24" t="s">
        <v>70</v>
      </c>
      <c r="B67" s="25">
        <v>0</v>
      </c>
      <c r="C67" s="26">
        <v>0</v>
      </c>
      <c r="D67" s="26">
        <v>0</v>
      </c>
      <c r="E67" s="27" t="str">
        <f t="shared" si="1"/>
        <v/>
      </c>
      <c r="F67" s="28"/>
    </row>
    <row r="68" spans="1:6">
      <c r="A68" s="24" t="s">
        <v>71</v>
      </c>
      <c r="B68" s="25">
        <v>0</v>
      </c>
      <c r="C68" s="26">
        <v>0</v>
      </c>
      <c r="D68" s="26">
        <v>0</v>
      </c>
      <c r="E68" s="27" t="str">
        <f t="shared" si="1"/>
        <v/>
      </c>
      <c r="F68" s="28"/>
    </row>
    <row r="69" spans="1:6">
      <c r="A69" s="22" t="s">
        <v>72</v>
      </c>
      <c r="B69" s="23">
        <v>0</v>
      </c>
      <c r="C69" s="18">
        <v>4</v>
      </c>
      <c r="D69" s="18">
        <v>4</v>
      </c>
      <c r="E69" s="19">
        <f t="shared" ref="E69:E74" si="4">IFERROR(D69/C69*100,"")</f>
        <v>100</v>
      </c>
      <c r="F69" s="20">
        <v>-20</v>
      </c>
    </row>
    <row r="70" spans="1:6">
      <c r="A70" s="22" t="s">
        <v>73</v>
      </c>
      <c r="B70" s="23">
        <v>65</v>
      </c>
      <c r="C70" s="18">
        <v>84</v>
      </c>
      <c r="D70" s="18">
        <v>84</v>
      </c>
      <c r="E70" s="19">
        <f t="shared" si="4"/>
        <v>100</v>
      </c>
      <c r="F70" s="20">
        <v>-84.473197781885403</v>
      </c>
    </row>
    <row r="71" spans="1:6">
      <c r="A71" s="22" t="s">
        <v>74</v>
      </c>
      <c r="B71" s="23">
        <v>0</v>
      </c>
      <c r="C71" s="18">
        <v>929</v>
      </c>
      <c r="D71" s="18">
        <v>929</v>
      </c>
      <c r="E71" s="19">
        <f t="shared" si="4"/>
        <v>100</v>
      </c>
      <c r="F71" s="20">
        <v>59.621993127147768</v>
      </c>
    </row>
    <row r="72" spans="1:6">
      <c r="A72" s="22" t="s">
        <v>75</v>
      </c>
      <c r="B72" s="23">
        <v>0</v>
      </c>
      <c r="C72" s="18">
        <v>1188</v>
      </c>
      <c r="D72" s="18">
        <v>1188</v>
      </c>
      <c r="E72" s="19">
        <f t="shared" si="4"/>
        <v>100</v>
      </c>
      <c r="F72" s="20">
        <v>11780</v>
      </c>
    </row>
    <row r="73" spans="1:6">
      <c r="A73" s="21" t="s">
        <v>76</v>
      </c>
      <c r="B73" s="18">
        <v>243</v>
      </c>
      <c r="C73" s="18">
        <v>919</v>
      </c>
      <c r="D73" s="18">
        <v>919</v>
      </c>
      <c r="E73" s="19">
        <f t="shared" si="4"/>
        <v>100</v>
      </c>
      <c r="F73" s="20">
        <v>65.585585585585576</v>
      </c>
    </row>
    <row r="74" spans="1:6">
      <c r="A74" s="22" t="s">
        <v>77</v>
      </c>
      <c r="B74" s="23">
        <v>101</v>
      </c>
      <c r="C74" s="18">
        <v>130</v>
      </c>
      <c r="D74" s="18">
        <v>130</v>
      </c>
      <c r="E74" s="19">
        <f t="shared" si="4"/>
        <v>100</v>
      </c>
      <c r="F74" s="20">
        <v>-10.95890410958904</v>
      </c>
    </row>
    <row r="75" spans="1:6">
      <c r="A75" s="24" t="s">
        <v>78</v>
      </c>
      <c r="B75" s="25">
        <v>0</v>
      </c>
      <c r="C75" s="26">
        <v>0</v>
      </c>
      <c r="D75" s="26">
        <v>0</v>
      </c>
      <c r="E75" s="27" t="str">
        <f>IFERROR(D75/B75*100,"")</f>
        <v/>
      </c>
      <c r="F75" s="28"/>
    </row>
    <row r="76" spans="1:6">
      <c r="A76" s="22" t="s">
        <v>79</v>
      </c>
      <c r="B76" s="23">
        <v>0</v>
      </c>
      <c r="C76" s="18">
        <v>300</v>
      </c>
      <c r="D76" s="18">
        <v>300</v>
      </c>
      <c r="E76" s="19">
        <f>IFERROR(D76/C76*100,"")</f>
        <v>100</v>
      </c>
      <c r="F76" s="20">
        <v>100</v>
      </c>
    </row>
    <row r="77" spans="1:6">
      <c r="A77" s="22" t="s">
        <v>80</v>
      </c>
      <c r="B77" s="23">
        <v>15</v>
      </c>
      <c r="C77" s="18">
        <v>227</v>
      </c>
      <c r="D77" s="18">
        <v>227</v>
      </c>
      <c r="E77" s="19">
        <f>IFERROR(D77/C77*100,"")</f>
        <v>100</v>
      </c>
      <c r="F77" s="20">
        <v>35.119047619047613</v>
      </c>
    </row>
    <row r="78" spans="1:6">
      <c r="A78" s="24" t="s">
        <v>81</v>
      </c>
      <c r="B78" s="25">
        <v>0</v>
      </c>
      <c r="C78" s="26">
        <v>0</v>
      </c>
      <c r="D78" s="26">
        <v>0</v>
      </c>
      <c r="E78" s="27" t="str">
        <f>IFERROR(D78/B78*100,"")</f>
        <v/>
      </c>
      <c r="F78" s="28"/>
    </row>
    <row r="79" spans="1:6">
      <c r="A79" s="24" t="s">
        <v>82</v>
      </c>
      <c r="B79" s="25">
        <v>0</v>
      </c>
      <c r="C79" s="26">
        <v>0</v>
      </c>
      <c r="D79" s="26">
        <v>0</v>
      </c>
      <c r="E79" s="27" t="str">
        <f>IFERROR(D79/B79*100,"")</f>
        <v/>
      </c>
      <c r="F79" s="28"/>
    </row>
    <row r="80" spans="1:6">
      <c r="A80" s="22" t="s">
        <v>83</v>
      </c>
      <c r="B80" s="23">
        <v>127</v>
      </c>
      <c r="C80" s="18">
        <v>202</v>
      </c>
      <c r="D80" s="18">
        <v>202</v>
      </c>
      <c r="E80" s="19">
        <f>IFERROR(D80/C80*100,"")</f>
        <v>100</v>
      </c>
      <c r="F80" s="20">
        <v>16.091954022988507</v>
      </c>
    </row>
    <row r="81" spans="1:6">
      <c r="A81" s="24" t="s">
        <v>84</v>
      </c>
      <c r="B81" s="25">
        <v>0</v>
      </c>
      <c r="C81" s="26">
        <v>0</v>
      </c>
      <c r="D81" s="26">
        <v>0</v>
      </c>
      <c r="E81" s="27" t="str">
        <f>IFERROR(D81/B81*100,"")</f>
        <v/>
      </c>
      <c r="F81" s="28"/>
    </row>
    <row r="82" spans="1:6">
      <c r="A82" s="22" t="s">
        <v>85</v>
      </c>
      <c r="B82" s="23">
        <v>0</v>
      </c>
      <c r="C82" s="18">
        <v>30</v>
      </c>
      <c r="D82" s="18">
        <v>30</v>
      </c>
      <c r="E82" s="19">
        <f t="shared" ref="E82:E93" si="5">IFERROR(D82/C82*100,"")</f>
        <v>100</v>
      </c>
      <c r="F82" s="20">
        <v>100</v>
      </c>
    </row>
    <row r="83" spans="1:6">
      <c r="A83" s="22" t="s">
        <v>86</v>
      </c>
      <c r="B83" s="23">
        <v>0</v>
      </c>
      <c r="C83" s="18">
        <v>30</v>
      </c>
      <c r="D83" s="18">
        <v>30</v>
      </c>
      <c r="E83" s="19">
        <f t="shared" si="5"/>
        <v>100</v>
      </c>
      <c r="F83" s="20">
        <v>-55.223880597014926</v>
      </c>
    </row>
    <row r="84" spans="1:6">
      <c r="A84" s="21" t="s">
        <v>87</v>
      </c>
      <c r="B84" s="18">
        <v>735</v>
      </c>
      <c r="C84" s="18">
        <v>5595</v>
      </c>
      <c r="D84" s="18">
        <v>5595</v>
      </c>
      <c r="E84" s="19">
        <f t="shared" si="5"/>
        <v>100</v>
      </c>
      <c r="F84" s="20">
        <v>40.295887662988967</v>
      </c>
    </row>
    <row r="85" spans="1:6">
      <c r="A85" s="22" t="s">
        <v>88</v>
      </c>
      <c r="B85" s="23">
        <v>579</v>
      </c>
      <c r="C85" s="18">
        <v>3589</v>
      </c>
      <c r="D85" s="18">
        <v>3589</v>
      </c>
      <c r="E85" s="19">
        <f t="shared" si="5"/>
        <v>100</v>
      </c>
      <c r="F85" s="20">
        <v>118.84146341463415</v>
      </c>
    </row>
    <row r="86" spans="1:6">
      <c r="A86" s="22" t="s">
        <v>89</v>
      </c>
      <c r="B86" s="23">
        <v>0</v>
      </c>
      <c r="C86" s="18">
        <v>1080</v>
      </c>
      <c r="D86" s="18">
        <v>1080</v>
      </c>
      <c r="E86" s="19">
        <f t="shared" si="5"/>
        <v>100</v>
      </c>
      <c r="F86" s="20">
        <v>517.14285714285722</v>
      </c>
    </row>
    <row r="87" spans="1:6">
      <c r="A87" s="22" t="s">
        <v>90</v>
      </c>
      <c r="B87" s="23">
        <v>0</v>
      </c>
      <c r="C87" s="18">
        <v>44</v>
      </c>
      <c r="D87" s="18">
        <v>44</v>
      </c>
      <c r="E87" s="19">
        <f t="shared" si="5"/>
        <v>100</v>
      </c>
      <c r="F87" s="20">
        <v>-29.032258064516132</v>
      </c>
    </row>
    <row r="88" spans="1:6">
      <c r="A88" s="30" t="s">
        <v>91</v>
      </c>
      <c r="B88" s="23">
        <v>0</v>
      </c>
      <c r="C88" s="18">
        <v>5</v>
      </c>
      <c r="D88" s="18">
        <v>5</v>
      </c>
      <c r="E88" s="19">
        <f t="shared" si="5"/>
        <v>100</v>
      </c>
      <c r="F88" s="20">
        <v>-75</v>
      </c>
    </row>
    <row r="89" spans="1:6">
      <c r="A89" s="30" t="s">
        <v>92</v>
      </c>
      <c r="B89" s="23">
        <v>156</v>
      </c>
      <c r="C89" s="18">
        <v>454</v>
      </c>
      <c r="D89" s="18">
        <v>454</v>
      </c>
      <c r="E89" s="19">
        <f t="shared" si="5"/>
        <v>100</v>
      </c>
      <c r="F89" s="20">
        <v>71.320754716981128</v>
      </c>
    </row>
    <row r="90" spans="1:6">
      <c r="A90" s="22" t="s">
        <v>93</v>
      </c>
      <c r="B90" s="23">
        <v>0</v>
      </c>
      <c r="C90" s="18">
        <v>423</v>
      </c>
      <c r="D90" s="18">
        <v>423</v>
      </c>
      <c r="E90" s="19">
        <f t="shared" si="5"/>
        <v>100</v>
      </c>
      <c r="F90" s="20">
        <v>-76.83461117196056</v>
      </c>
    </row>
    <row r="91" spans="1:6">
      <c r="A91" s="21" t="s">
        <v>94</v>
      </c>
      <c r="B91" s="18">
        <v>10457</v>
      </c>
      <c r="C91" s="18">
        <v>18890</v>
      </c>
      <c r="D91" s="18">
        <v>18875</v>
      </c>
      <c r="E91" s="19">
        <f t="shared" si="5"/>
        <v>99.920592906299632</v>
      </c>
      <c r="F91" s="20">
        <v>17.770013102888875</v>
      </c>
    </row>
    <row r="92" spans="1:6">
      <c r="A92" s="22" t="s">
        <v>95</v>
      </c>
      <c r="B92" s="23">
        <v>557</v>
      </c>
      <c r="C92" s="18">
        <v>845</v>
      </c>
      <c r="D92" s="18">
        <v>845</v>
      </c>
      <c r="E92" s="19">
        <f t="shared" si="5"/>
        <v>100</v>
      </c>
      <c r="F92" s="20">
        <v>9.0322580645161281</v>
      </c>
    </row>
    <row r="93" spans="1:6">
      <c r="A93" s="22" t="s">
        <v>96</v>
      </c>
      <c r="B93" s="23">
        <v>265</v>
      </c>
      <c r="C93" s="18">
        <v>724</v>
      </c>
      <c r="D93" s="18">
        <v>724</v>
      </c>
      <c r="E93" s="19">
        <f t="shared" si="5"/>
        <v>100</v>
      </c>
      <c r="F93" s="20">
        <v>4.4733044733044736</v>
      </c>
    </row>
    <row r="94" spans="1:6">
      <c r="A94" s="24" t="s">
        <v>97</v>
      </c>
      <c r="B94" s="25">
        <v>0</v>
      </c>
      <c r="C94" s="26">
        <v>0</v>
      </c>
      <c r="D94" s="26">
        <v>0</v>
      </c>
      <c r="E94" s="27" t="str">
        <f>IFERROR(D94/B94*100,"")</f>
        <v/>
      </c>
      <c r="F94" s="28"/>
    </row>
    <row r="95" spans="1:6">
      <c r="A95" s="22" t="s">
        <v>98</v>
      </c>
      <c r="B95" s="23">
        <v>8054</v>
      </c>
      <c r="C95" s="18">
        <v>6651</v>
      </c>
      <c r="D95" s="18">
        <v>6651</v>
      </c>
      <c r="E95" s="19">
        <f>IFERROR(D95/C95*100,"")</f>
        <v>100</v>
      </c>
      <c r="F95" s="20">
        <v>0.28648974668275029</v>
      </c>
    </row>
    <row r="96" spans="1:6">
      <c r="A96" s="24" t="s">
        <v>99</v>
      </c>
      <c r="B96" s="25">
        <v>0</v>
      </c>
      <c r="C96" s="26">
        <v>0</v>
      </c>
      <c r="D96" s="26">
        <v>0</v>
      </c>
      <c r="E96" s="27" t="str">
        <f>IFERROR(D96/B96*100,"")</f>
        <v/>
      </c>
      <c r="F96" s="28"/>
    </row>
    <row r="97" spans="1:6">
      <c r="A97" s="22" t="s">
        <v>100</v>
      </c>
      <c r="B97" s="23">
        <v>0</v>
      </c>
      <c r="C97" s="18">
        <v>735</v>
      </c>
      <c r="D97" s="18">
        <v>735</v>
      </c>
      <c r="E97" s="19">
        <f t="shared" ref="E97:E105" si="6">IFERROR(D97/C97*100,"")</f>
        <v>100</v>
      </c>
      <c r="F97" s="20">
        <v>-32.258064516129032</v>
      </c>
    </row>
    <row r="98" spans="1:6">
      <c r="A98" s="22" t="s">
        <v>101</v>
      </c>
      <c r="B98" s="23">
        <v>8</v>
      </c>
      <c r="C98" s="18">
        <v>292</v>
      </c>
      <c r="D98" s="18">
        <v>292</v>
      </c>
      <c r="E98" s="19">
        <f t="shared" si="6"/>
        <v>100</v>
      </c>
      <c r="F98" s="20">
        <v>15.873015873015872</v>
      </c>
    </row>
    <row r="99" spans="1:6">
      <c r="A99" s="22" t="s">
        <v>102</v>
      </c>
      <c r="B99" s="23">
        <v>168</v>
      </c>
      <c r="C99" s="18">
        <v>1392</v>
      </c>
      <c r="D99" s="18">
        <v>1392</v>
      </c>
      <c r="E99" s="19">
        <f t="shared" si="6"/>
        <v>100</v>
      </c>
      <c r="F99" s="20">
        <v>10.739856801909307</v>
      </c>
    </row>
    <row r="100" spans="1:6">
      <c r="A100" s="22" t="s">
        <v>103</v>
      </c>
      <c r="B100" s="23">
        <v>550</v>
      </c>
      <c r="C100" s="18">
        <v>750</v>
      </c>
      <c r="D100" s="18">
        <v>749</v>
      </c>
      <c r="E100" s="19">
        <f t="shared" si="6"/>
        <v>99.866666666666674</v>
      </c>
      <c r="F100" s="20">
        <v>0.40214477211796246</v>
      </c>
    </row>
    <row r="101" spans="1:6">
      <c r="A101" s="22" t="s">
        <v>104</v>
      </c>
      <c r="B101" s="23">
        <v>162</v>
      </c>
      <c r="C101" s="18">
        <v>447</v>
      </c>
      <c r="D101" s="18">
        <v>444</v>
      </c>
      <c r="E101" s="19">
        <f t="shared" si="6"/>
        <v>99.328859060402692</v>
      </c>
      <c r="F101" s="20">
        <v>-19.419237749546276</v>
      </c>
    </row>
    <row r="102" spans="1:6">
      <c r="A102" s="22" t="s">
        <v>105</v>
      </c>
      <c r="B102" s="23">
        <v>26</v>
      </c>
      <c r="C102" s="18">
        <v>45</v>
      </c>
      <c r="D102" s="18">
        <v>45</v>
      </c>
      <c r="E102" s="19">
        <f t="shared" si="6"/>
        <v>100</v>
      </c>
      <c r="F102" s="20">
        <v>-10</v>
      </c>
    </row>
    <row r="103" spans="1:6">
      <c r="A103" s="22" t="s">
        <v>106</v>
      </c>
      <c r="B103" s="23">
        <v>200</v>
      </c>
      <c r="C103" s="18">
        <v>2214</v>
      </c>
      <c r="D103" s="18">
        <v>2214</v>
      </c>
      <c r="E103" s="19">
        <f t="shared" si="6"/>
        <v>100</v>
      </c>
      <c r="F103" s="20">
        <v>3.4579439252336446</v>
      </c>
    </row>
    <row r="104" spans="1:6">
      <c r="A104" s="22" t="s">
        <v>107</v>
      </c>
      <c r="B104" s="23">
        <v>27</v>
      </c>
      <c r="C104" s="18">
        <v>39</v>
      </c>
      <c r="D104" s="18">
        <v>39</v>
      </c>
      <c r="E104" s="19">
        <f t="shared" si="6"/>
        <v>100</v>
      </c>
      <c r="F104" s="20">
        <v>95</v>
      </c>
    </row>
    <row r="105" spans="1:6">
      <c r="A105" s="22" t="s">
        <v>108</v>
      </c>
      <c r="B105" s="23">
        <v>290</v>
      </c>
      <c r="C105" s="18">
        <v>262</v>
      </c>
      <c r="D105" s="18">
        <v>262</v>
      </c>
      <c r="E105" s="19">
        <f t="shared" si="6"/>
        <v>100</v>
      </c>
      <c r="F105" s="20">
        <v>-45.188284518828453</v>
      </c>
    </row>
    <row r="106" spans="1:6">
      <c r="A106" s="24" t="s">
        <v>109</v>
      </c>
      <c r="B106" s="25">
        <v>0</v>
      </c>
      <c r="C106" s="26">
        <v>0</v>
      </c>
      <c r="D106" s="26">
        <v>0</v>
      </c>
      <c r="E106" s="27" t="str">
        <f>IFERROR(D106/B106*100,"")</f>
        <v/>
      </c>
      <c r="F106" s="28"/>
    </row>
    <row r="107" spans="1:6">
      <c r="A107" s="24" t="s">
        <v>110</v>
      </c>
      <c r="B107" s="25">
        <v>0</v>
      </c>
      <c r="C107" s="26">
        <v>0</v>
      </c>
      <c r="D107" s="26">
        <v>0</v>
      </c>
      <c r="E107" s="27" t="str">
        <f>IFERROR(D107/B107*100,"")</f>
        <v/>
      </c>
      <c r="F107" s="28"/>
    </row>
    <row r="108" spans="1:6">
      <c r="A108" s="22" t="s">
        <v>111</v>
      </c>
      <c r="B108" s="23">
        <v>40</v>
      </c>
      <c r="C108" s="18">
        <v>853</v>
      </c>
      <c r="D108" s="18">
        <v>853</v>
      </c>
      <c r="E108" s="19">
        <f>IFERROR(D108/C108*100,"")</f>
        <v>100</v>
      </c>
      <c r="F108" s="20">
        <v>12.830687830687831</v>
      </c>
    </row>
    <row r="109" spans="1:6">
      <c r="A109" s="24" t="s">
        <v>112</v>
      </c>
      <c r="B109" s="25">
        <v>0</v>
      </c>
      <c r="C109" s="26">
        <v>0</v>
      </c>
      <c r="D109" s="26">
        <v>0</v>
      </c>
      <c r="E109" s="27" t="str">
        <f>IFERROR(D109/B109*100,"")</f>
        <v/>
      </c>
      <c r="F109" s="28"/>
    </row>
    <row r="110" spans="1:6">
      <c r="A110" s="22" t="s">
        <v>113</v>
      </c>
      <c r="B110" s="23">
        <v>105</v>
      </c>
      <c r="C110" s="18">
        <v>240</v>
      </c>
      <c r="D110" s="18">
        <v>240</v>
      </c>
      <c r="E110" s="19">
        <f t="shared" ref="E110:E117" si="7">IFERROR(D110/C110*100,"")</f>
        <v>100</v>
      </c>
      <c r="F110" s="20">
        <v>-9.433962264150944</v>
      </c>
    </row>
    <row r="111" spans="1:6">
      <c r="A111" s="22" t="s">
        <v>114</v>
      </c>
      <c r="B111" s="23">
        <v>0</v>
      </c>
      <c r="C111" s="18">
        <v>13</v>
      </c>
      <c r="D111" s="18">
        <v>13</v>
      </c>
      <c r="E111" s="19">
        <f t="shared" si="7"/>
        <v>100</v>
      </c>
      <c r="F111" s="20">
        <v>100</v>
      </c>
    </row>
    <row r="112" spans="1:6">
      <c r="A112" s="22" t="s">
        <v>115</v>
      </c>
      <c r="B112" s="23">
        <v>5</v>
      </c>
      <c r="C112" s="18">
        <v>3388</v>
      </c>
      <c r="D112" s="18">
        <v>3377</v>
      </c>
      <c r="E112" s="19">
        <f t="shared" si="7"/>
        <v>99.675324675324674</v>
      </c>
      <c r="F112" s="20">
        <v>932.72171253822637</v>
      </c>
    </row>
    <row r="113" spans="1:6">
      <c r="A113" s="21" t="s">
        <v>116</v>
      </c>
      <c r="B113" s="18">
        <v>8109</v>
      </c>
      <c r="C113" s="18">
        <v>15880</v>
      </c>
      <c r="D113" s="18">
        <v>15879</v>
      </c>
      <c r="E113" s="19">
        <f t="shared" si="7"/>
        <v>99.993702770780857</v>
      </c>
      <c r="F113" s="20">
        <v>12.219081272084805</v>
      </c>
    </row>
    <row r="114" spans="1:6">
      <c r="A114" s="22" t="s">
        <v>117</v>
      </c>
      <c r="B114" s="23">
        <v>327</v>
      </c>
      <c r="C114" s="18">
        <v>533</v>
      </c>
      <c r="D114" s="18">
        <v>533</v>
      </c>
      <c r="E114" s="19">
        <f t="shared" si="7"/>
        <v>100</v>
      </c>
      <c r="F114" s="20">
        <v>8.7755102040816322</v>
      </c>
    </row>
    <row r="115" spans="1:6">
      <c r="A115" s="22" t="s">
        <v>118</v>
      </c>
      <c r="B115" s="23">
        <v>1454</v>
      </c>
      <c r="C115" s="18">
        <v>3497</v>
      </c>
      <c r="D115" s="18">
        <v>3497</v>
      </c>
      <c r="E115" s="19">
        <f t="shared" si="7"/>
        <v>100</v>
      </c>
      <c r="F115" s="20">
        <v>80.257731958762889</v>
      </c>
    </row>
    <row r="116" spans="1:6">
      <c r="A116" s="22" t="s">
        <v>119</v>
      </c>
      <c r="B116" s="23">
        <v>1690</v>
      </c>
      <c r="C116" s="18">
        <v>2364</v>
      </c>
      <c r="D116" s="18">
        <v>2364</v>
      </c>
      <c r="E116" s="19">
        <f t="shared" si="7"/>
        <v>100</v>
      </c>
      <c r="F116" s="20">
        <v>6.8233167645729775</v>
      </c>
    </row>
    <row r="117" spans="1:6">
      <c r="A117" s="22" t="s">
        <v>120</v>
      </c>
      <c r="B117" s="23">
        <v>723</v>
      </c>
      <c r="C117" s="18">
        <v>3770</v>
      </c>
      <c r="D117" s="18">
        <v>3770</v>
      </c>
      <c r="E117" s="19">
        <f t="shared" si="7"/>
        <v>100</v>
      </c>
      <c r="F117" s="20">
        <v>74.375578168362637</v>
      </c>
    </row>
    <row r="118" spans="1:6">
      <c r="A118" s="24" t="s">
        <v>121</v>
      </c>
      <c r="B118" s="25">
        <v>0</v>
      </c>
      <c r="C118" s="26">
        <v>0</v>
      </c>
      <c r="D118" s="26">
        <v>0</v>
      </c>
      <c r="E118" s="27" t="str">
        <f>IFERROR(D118/B118*100,"")</f>
        <v/>
      </c>
      <c r="F118" s="28">
        <v>-100</v>
      </c>
    </row>
    <row r="119" spans="1:6">
      <c r="A119" s="22" t="s">
        <v>122</v>
      </c>
      <c r="B119" s="23">
        <v>83</v>
      </c>
      <c r="C119" s="18">
        <v>920</v>
      </c>
      <c r="D119" s="18">
        <v>920</v>
      </c>
      <c r="E119" s="19">
        <f t="shared" ref="E119:E124" si="8">IFERROR(D119/C119*100,"")</f>
        <v>100</v>
      </c>
      <c r="F119" s="20">
        <v>120.09569377990429</v>
      </c>
    </row>
    <row r="120" spans="1:6">
      <c r="A120" s="22" t="s">
        <v>123</v>
      </c>
      <c r="B120" s="23">
        <v>3688</v>
      </c>
      <c r="C120" s="18">
        <v>3424</v>
      </c>
      <c r="D120" s="18">
        <v>3424</v>
      </c>
      <c r="E120" s="19">
        <f t="shared" si="8"/>
        <v>100</v>
      </c>
      <c r="F120" s="20">
        <v>1.4518518518518519</v>
      </c>
    </row>
    <row r="121" spans="1:6">
      <c r="A121" s="22" t="s">
        <v>124</v>
      </c>
      <c r="B121" s="23">
        <v>132</v>
      </c>
      <c r="C121" s="18">
        <v>101</v>
      </c>
      <c r="D121" s="18">
        <v>101</v>
      </c>
      <c r="E121" s="19">
        <f t="shared" si="8"/>
        <v>100</v>
      </c>
      <c r="F121" s="20">
        <v>-17.886178861788618</v>
      </c>
    </row>
    <row r="122" spans="1:6">
      <c r="A122" s="22" t="s">
        <v>125</v>
      </c>
      <c r="B122" s="23">
        <v>2</v>
      </c>
      <c r="C122" s="18">
        <v>328</v>
      </c>
      <c r="D122" s="18">
        <v>328</v>
      </c>
      <c r="E122" s="19">
        <f t="shared" si="8"/>
        <v>100</v>
      </c>
      <c r="F122" s="20">
        <v>-57.235984354628421</v>
      </c>
    </row>
    <row r="123" spans="1:6">
      <c r="A123" s="22" t="s">
        <v>126</v>
      </c>
      <c r="B123" s="23">
        <v>5</v>
      </c>
      <c r="C123" s="18">
        <v>20</v>
      </c>
      <c r="D123" s="18">
        <v>19</v>
      </c>
      <c r="E123" s="19">
        <f t="shared" si="8"/>
        <v>95</v>
      </c>
      <c r="F123" s="20">
        <v>90</v>
      </c>
    </row>
    <row r="124" spans="1:6">
      <c r="A124" s="22" t="s">
        <v>127</v>
      </c>
      <c r="B124" s="23">
        <v>0</v>
      </c>
      <c r="C124" s="18">
        <v>6</v>
      </c>
      <c r="D124" s="18">
        <v>6</v>
      </c>
      <c r="E124" s="19">
        <f t="shared" si="8"/>
        <v>100</v>
      </c>
      <c r="F124" s="20">
        <v>50</v>
      </c>
    </row>
    <row r="125" spans="1:6">
      <c r="A125" s="24" t="s">
        <v>128</v>
      </c>
      <c r="B125" s="25">
        <v>0</v>
      </c>
      <c r="C125" s="26">
        <v>0</v>
      </c>
      <c r="D125" s="26">
        <v>0</v>
      </c>
      <c r="E125" s="27" t="str">
        <f>IFERROR(D125/B125*100,"")</f>
        <v/>
      </c>
      <c r="F125" s="28"/>
    </row>
    <row r="126" spans="1:6">
      <c r="A126" s="22" t="s">
        <v>129</v>
      </c>
      <c r="B126" s="23">
        <v>5</v>
      </c>
      <c r="C126" s="18">
        <v>917</v>
      </c>
      <c r="D126" s="18">
        <v>917</v>
      </c>
      <c r="E126" s="19">
        <f>IFERROR(D126/C126*100,"")</f>
        <v>100</v>
      </c>
      <c r="F126" s="20">
        <v>-63.968565815324162</v>
      </c>
    </row>
    <row r="127" spans="1:6">
      <c r="A127" s="21" t="s">
        <v>130</v>
      </c>
      <c r="B127" s="18">
        <v>239</v>
      </c>
      <c r="C127" s="18">
        <v>9557</v>
      </c>
      <c r="D127" s="18">
        <v>9557</v>
      </c>
      <c r="E127" s="19">
        <f>IFERROR(D127/C127*100,"")</f>
        <v>100</v>
      </c>
      <c r="F127" s="20">
        <v>70.538900785153459</v>
      </c>
    </row>
    <row r="128" spans="1:6">
      <c r="A128" s="22" t="s">
        <v>131</v>
      </c>
      <c r="B128" s="23">
        <v>176</v>
      </c>
      <c r="C128" s="18">
        <v>231</v>
      </c>
      <c r="D128" s="18">
        <v>231</v>
      </c>
      <c r="E128" s="19">
        <f>IFERROR(D128/C128*100,"")</f>
        <v>100</v>
      </c>
      <c r="F128" s="20">
        <v>24.864864864864867</v>
      </c>
    </row>
    <row r="129" spans="1:6">
      <c r="A129" s="24" t="s">
        <v>132</v>
      </c>
      <c r="B129" s="25">
        <v>0</v>
      </c>
      <c r="C129" s="26">
        <v>0</v>
      </c>
      <c r="D129" s="26">
        <v>0</v>
      </c>
      <c r="E129" s="27" t="str">
        <f>IFERROR(D129/B129*100,"")</f>
        <v/>
      </c>
      <c r="F129" s="28">
        <v>-100</v>
      </c>
    </row>
    <row r="130" spans="1:6">
      <c r="A130" s="22" t="s">
        <v>133</v>
      </c>
      <c r="B130" s="23">
        <v>0</v>
      </c>
      <c r="C130" s="18">
        <v>1877</v>
      </c>
      <c r="D130" s="18">
        <v>1877</v>
      </c>
      <c r="E130" s="19">
        <f>IFERROR(D130/C130*100,"")</f>
        <v>100</v>
      </c>
      <c r="F130" s="20">
        <v>523.58803986710961</v>
      </c>
    </row>
    <row r="131" spans="1:6">
      <c r="A131" s="22" t="s">
        <v>134</v>
      </c>
      <c r="B131" s="23">
        <v>63</v>
      </c>
      <c r="C131" s="18">
        <v>6691</v>
      </c>
      <c r="D131" s="18">
        <v>6691</v>
      </c>
      <c r="E131" s="19">
        <f>IFERROR(D131/C131*100,"")</f>
        <v>100</v>
      </c>
      <c r="F131" s="20">
        <v>369.54385964912279</v>
      </c>
    </row>
    <row r="132" spans="1:6">
      <c r="A132" s="22" t="s">
        <v>135</v>
      </c>
      <c r="B132" s="23">
        <v>0</v>
      </c>
      <c r="C132" s="18">
        <v>336</v>
      </c>
      <c r="D132" s="18">
        <v>336</v>
      </c>
      <c r="E132" s="19">
        <f>IFERROR(D132/C132*100,"")</f>
        <v>100</v>
      </c>
      <c r="F132" s="20">
        <v>366.66666666666663</v>
      </c>
    </row>
    <row r="133" spans="1:6">
      <c r="A133" s="22" t="s">
        <v>136</v>
      </c>
      <c r="B133" s="23">
        <v>0</v>
      </c>
      <c r="C133" s="18">
        <v>100</v>
      </c>
      <c r="D133" s="18">
        <v>100</v>
      </c>
      <c r="E133" s="19">
        <f>IFERROR(D133/C133*100,"")</f>
        <v>100</v>
      </c>
      <c r="F133" s="20">
        <v>316.66666666666663</v>
      </c>
    </row>
    <row r="134" spans="1:6">
      <c r="A134" s="24" t="s">
        <v>137</v>
      </c>
      <c r="B134" s="25">
        <v>0</v>
      </c>
      <c r="C134" s="26">
        <v>0</v>
      </c>
      <c r="D134" s="26">
        <v>0</v>
      </c>
      <c r="E134" s="27" t="str">
        <f t="shared" ref="E134:E194" si="9">IFERROR(D134/B134*100,"")</f>
        <v/>
      </c>
      <c r="F134" s="28"/>
    </row>
    <row r="135" spans="1:6">
      <c r="A135" s="24" t="s">
        <v>138</v>
      </c>
      <c r="B135" s="25">
        <v>0</v>
      </c>
      <c r="C135" s="26">
        <v>0</v>
      </c>
      <c r="D135" s="26">
        <v>0</v>
      </c>
      <c r="E135" s="27" t="str">
        <f t="shared" si="9"/>
        <v/>
      </c>
      <c r="F135" s="28"/>
    </row>
    <row r="136" spans="1:6">
      <c r="A136" s="24" t="s">
        <v>139</v>
      </c>
      <c r="B136" s="25">
        <v>0</v>
      </c>
      <c r="C136" s="26">
        <v>0</v>
      </c>
      <c r="D136" s="26">
        <v>0</v>
      </c>
      <c r="E136" s="27" t="str">
        <f t="shared" si="9"/>
        <v/>
      </c>
      <c r="F136" s="28"/>
    </row>
    <row r="137" spans="1:6">
      <c r="A137" s="24" t="s">
        <v>140</v>
      </c>
      <c r="B137" s="25">
        <v>0</v>
      </c>
      <c r="C137" s="26">
        <v>0</v>
      </c>
      <c r="D137" s="26">
        <v>0</v>
      </c>
      <c r="E137" s="27" t="str">
        <f t="shared" si="9"/>
        <v/>
      </c>
      <c r="F137" s="28"/>
    </row>
    <row r="138" spans="1:6">
      <c r="A138" s="24" t="s">
        <v>141</v>
      </c>
      <c r="B138" s="25">
        <v>0</v>
      </c>
      <c r="C138" s="26">
        <v>0</v>
      </c>
      <c r="D138" s="26">
        <v>0</v>
      </c>
      <c r="E138" s="27" t="str">
        <f t="shared" si="9"/>
        <v/>
      </c>
      <c r="F138" s="28"/>
    </row>
    <row r="139" spans="1:6">
      <c r="A139" s="24" t="s">
        <v>142</v>
      </c>
      <c r="B139" s="25">
        <v>0</v>
      </c>
      <c r="C139" s="26">
        <v>0</v>
      </c>
      <c r="D139" s="26">
        <v>0</v>
      </c>
      <c r="E139" s="27" t="str">
        <f t="shared" si="9"/>
        <v/>
      </c>
      <c r="F139" s="28"/>
    </row>
    <row r="140" spans="1:6">
      <c r="A140" s="24" t="s">
        <v>143</v>
      </c>
      <c r="B140" s="25">
        <v>0</v>
      </c>
      <c r="C140" s="26">
        <v>0</v>
      </c>
      <c r="D140" s="26">
        <v>0</v>
      </c>
      <c r="E140" s="27" t="str">
        <f t="shared" si="9"/>
        <v/>
      </c>
      <c r="F140" s="28"/>
    </row>
    <row r="141" spans="1:6">
      <c r="A141" s="24" t="s">
        <v>144</v>
      </c>
      <c r="B141" s="25">
        <v>0</v>
      </c>
      <c r="C141" s="26">
        <v>0</v>
      </c>
      <c r="D141" s="26">
        <v>0</v>
      </c>
      <c r="E141" s="27" t="str">
        <f t="shared" si="9"/>
        <v/>
      </c>
      <c r="F141" s="28"/>
    </row>
    <row r="142" spans="1:6">
      <c r="A142" s="22" t="s">
        <v>145</v>
      </c>
      <c r="B142" s="23">
        <v>0</v>
      </c>
      <c r="C142" s="18">
        <v>322</v>
      </c>
      <c r="D142" s="18">
        <v>322</v>
      </c>
      <c r="E142" s="19">
        <f t="shared" ref="E142:E147" si="10">IFERROR(D142/C142*100,"")</f>
        <v>100</v>
      </c>
      <c r="F142" s="20">
        <v>-90.916784203102964</v>
      </c>
    </row>
    <row r="143" spans="1:6">
      <c r="A143" s="21" t="s">
        <v>146</v>
      </c>
      <c r="B143" s="18">
        <v>3989</v>
      </c>
      <c r="C143" s="18">
        <v>18908</v>
      </c>
      <c r="D143" s="18">
        <v>18808</v>
      </c>
      <c r="E143" s="19">
        <f t="shared" si="10"/>
        <v>99.471123334038509</v>
      </c>
      <c r="F143" s="20">
        <v>55.78563737264971</v>
      </c>
    </row>
    <row r="144" spans="1:6">
      <c r="A144" s="22" t="s">
        <v>147</v>
      </c>
      <c r="B144" s="23">
        <v>443</v>
      </c>
      <c r="C144" s="18">
        <v>1445</v>
      </c>
      <c r="D144" s="18">
        <v>1445</v>
      </c>
      <c r="E144" s="19">
        <f t="shared" si="10"/>
        <v>100</v>
      </c>
      <c r="F144" s="20">
        <v>107.31707317073172</v>
      </c>
    </row>
    <row r="145" spans="1:6">
      <c r="A145" s="22" t="s">
        <v>148</v>
      </c>
      <c r="B145" s="23">
        <v>0</v>
      </c>
      <c r="C145" s="18">
        <v>20</v>
      </c>
      <c r="D145" s="18">
        <v>20</v>
      </c>
      <c r="E145" s="19">
        <f t="shared" si="10"/>
        <v>100</v>
      </c>
      <c r="F145" s="20">
        <v>100</v>
      </c>
    </row>
    <row r="146" spans="1:6">
      <c r="A146" s="22" t="s">
        <v>149</v>
      </c>
      <c r="B146" s="23">
        <v>2300</v>
      </c>
      <c r="C146" s="18">
        <v>3409</v>
      </c>
      <c r="D146" s="18">
        <v>3409</v>
      </c>
      <c r="E146" s="19">
        <f t="shared" si="10"/>
        <v>100</v>
      </c>
      <c r="F146" s="20">
        <v>2388.3211678832117</v>
      </c>
    </row>
    <row r="147" spans="1:6">
      <c r="A147" s="22" t="s">
        <v>150</v>
      </c>
      <c r="B147" s="23">
        <v>1246</v>
      </c>
      <c r="C147" s="18">
        <v>648</v>
      </c>
      <c r="D147" s="18">
        <v>548</v>
      </c>
      <c r="E147" s="19">
        <f t="shared" si="10"/>
        <v>84.567901234567898</v>
      </c>
      <c r="F147" s="20">
        <v>-76.887389287220586</v>
      </c>
    </row>
    <row r="148" spans="1:6">
      <c r="A148" s="24" t="s">
        <v>151</v>
      </c>
      <c r="B148" s="25">
        <v>0</v>
      </c>
      <c r="C148" s="26">
        <v>0</v>
      </c>
      <c r="D148" s="26">
        <v>0</v>
      </c>
      <c r="E148" s="27" t="str">
        <f t="shared" si="9"/>
        <v/>
      </c>
      <c r="F148" s="28"/>
    </row>
    <row r="149" spans="1:6">
      <c r="A149" s="22" t="s">
        <v>152</v>
      </c>
      <c r="B149" s="23">
        <v>0</v>
      </c>
      <c r="C149" s="18">
        <v>13386</v>
      </c>
      <c r="D149" s="18">
        <v>13386</v>
      </c>
      <c r="E149" s="19">
        <f t="shared" ref="E149:E156" si="11">IFERROR(D149/C149*100,"")</f>
        <v>100</v>
      </c>
      <c r="F149" s="20">
        <v>50.947225981055475</v>
      </c>
    </row>
    <row r="150" spans="1:6">
      <c r="A150" s="21" t="s">
        <v>153</v>
      </c>
      <c r="B150" s="18">
        <v>9606</v>
      </c>
      <c r="C150" s="18">
        <v>44484</v>
      </c>
      <c r="D150" s="18">
        <v>44181</v>
      </c>
      <c r="E150" s="19">
        <f t="shared" si="11"/>
        <v>99.318856217966015</v>
      </c>
      <c r="F150" s="20">
        <v>2.7417329426538304</v>
      </c>
    </row>
    <row r="151" spans="1:6">
      <c r="A151" s="22" t="s">
        <v>154</v>
      </c>
      <c r="B151" s="23">
        <v>2738</v>
      </c>
      <c r="C151" s="18">
        <v>7278</v>
      </c>
      <c r="D151" s="18">
        <v>7152</v>
      </c>
      <c r="E151" s="19">
        <f t="shared" si="11"/>
        <v>98.26875515251443</v>
      </c>
      <c r="F151" s="20">
        <v>7.2263868065967021</v>
      </c>
    </row>
    <row r="152" spans="1:6">
      <c r="A152" s="22" t="s">
        <v>155</v>
      </c>
      <c r="B152" s="23">
        <v>695</v>
      </c>
      <c r="C152" s="18">
        <v>5963</v>
      </c>
      <c r="D152" s="18">
        <v>5963</v>
      </c>
      <c r="E152" s="19">
        <f t="shared" si="11"/>
        <v>100</v>
      </c>
      <c r="F152" s="20">
        <v>18.950728106922003</v>
      </c>
    </row>
    <row r="153" spans="1:6">
      <c r="A153" s="22" t="s">
        <v>156</v>
      </c>
      <c r="B153" s="23">
        <v>382</v>
      </c>
      <c r="C153" s="18">
        <v>6573</v>
      </c>
      <c r="D153" s="18">
        <v>6573</v>
      </c>
      <c r="E153" s="19">
        <f t="shared" si="11"/>
        <v>100</v>
      </c>
      <c r="F153" s="20">
        <v>182.58813413585554</v>
      </c>
    </row>
    <row r="154" spans="1:6">
      <c r="A154" s="22" t="s">
        <v>157</v>
      </c>
      <c r="B154" s="23">
        <v>3954</v>
      </c>
      <c r="C154" s="18">
        <v>21313</v>
      </c>
      <c r="D154" s="18">
        <v>21146</v>
      </c>
      <c r="E154" s="19">
        <f t="shared" si="11"/>
        <v>99.216440670013611</v>
      </c>
      <c r="F154" s="20">
        <v>-5.9048636141147153</v>
      </c>
    </row>
    <row r="155" spans="1:6">
      <c r="A155" s="22" t="s">
        <v>158</v>
      </c>
      <c r="B155" s="23">
        <v>1837</v>
      </c>
      <c r="C155" s="18">
        <v>3257</v>
      </c>
      <c r="D155" s="18">
        <v>3257</v>
      </c>
      <c r="E155" s="19">
        <f t="shared" si="11"/>
        <v>100</v>
      </c>
      <c r="F155" s="20">
        <v>13.051023950017354</v>
      </c>
    </row>
    <row r="156" spans="1:6">
      <c r="A156" s="22" t="s">
        <v>159</v>
      </c>
      <c r="B156" s="23">
        <v>0</v>
      </c>
      <c r="C156" s="18">
        <v>95</v>
      </c>
      <c r="D156" s="18">
        <v>85</v>
      </c>
      <c r="E156" s="19">
        <f t="shared" si="11"/>
        <v>89.473684210526315</v>
      </c>
      <c r="F156" s="20">
        <v>-6.593406593406594</v>
      </c>
    </row>
    <row r="157" spans="1:6">
      <c r="A157" s="24" t="s">
        <v>160</v>
      </c>
      <c r="B157" s="25">
        <v>0</v>
      </c>
      <c r="C157" s="26">
        <v>0</v>
      </c>
      <c r="D157" s="26">
        <v>0</v>
      </c>
      <c r="E157" s="27" t="str">
        <f t="shared" si="9"/>
        <v/>
      </c>
      <c r="F157" s="28"/>
    </row>
    <row r="158" spans="1:6">
      <c r="A158" s="22" t="s">
        <v>161</v>
      </c>
      <c r="B158" s="23">
        <v>0</v>
      </c>
      <c r="C158" s="18">
        <v>5</v>
      </c>
      <c r="D158" s="18">
        <v>5</v>
      </c>
      <c r="E158" s="19">
        <f>IFERROR(D158/C158*100,"")</f>
        <v>100</v>
      </c>
      <c r="F158" s="20">
        <v>-99.859075535512972</v>
      </c>
    </row>
    <row r="159" spans="1:6">
      <c r="A159" s="21" t="s">
        <v>162</v>
      </c>
      <c r="B159" s="18">
        <v>282</v>
      </c>
      <c r="C159" s="18">
        <v>7752</v>
      </c>
      <c r="D159" s="18">
        <v>7165</v>
      </c>
      <c r="E159" s="19">
        <f>IFERROR(D159/C159*100,"")</f>
        <v>92.427760577915379</v>
      </c>
      <c r="F159" s="20">
        <v>-54.60017741731086</v>
      </c>
    </row>
    <row r="160" spans="1:6">
      <c r="A160" s="22" t="s">
        <v>163</v>
      </c>
      <c r="B160" s="23">
        <v>282</v>
      </c>
      <c r="C160" s="18">
        <v>7551</v>
      </c>
      <c r="D160" s="18">
        <v>6964</v>
      </c>
      <c r="E160" s="19">
        <f>IFERROR(D160/C160*100,"")</f>
        <v>92.226195205932996</v>
      </c>
      <c r="F160" s="20">
        <v>-55.361835779757705</v>
      </c>
    </row>
    <row r="161" spans="1:6">
      <c r="A161" s="24" t="s">
        <v>164</v>
      </c>
      <c r="B161" s="25">
        <v>0</v>
      </c>
      <c r="C161" s="26">
        <v>0</v>
      </c>
      <c r="D161" s="26">
        <v>0</v>
      </c>
      <c r="E161" s="27" t="str">
        <f t="shared" si="9"/>
        <v/>
      </c>
      <c r="F161" s="28"/>
    </row>
    <row r="162" spans="1:6">
      <c r="A162" s="24" t="s">
        <v>165</v>
      </c>
      <c r="B162" s="25">
        <v>0</v>
      </c>
      <c r="C162" s="26">
        <v>0</v>
      </c>
      <c r="D162" s="26">
        <v>0</v>
      </c>
      <c r="E162" s="27" t="str">
        <f t="shared" si="9"/>
        <v/>
      </c>
      <c r="F162" s="28"/>
    </row>
    <row r="163" spans="1:6">
      <c r="A163" s="22" t="s">
        <v>166</v>
      </c>
      <c r="B163" s="23">
        <v>0</v>
      </c>
      <c r="C163" s="18">
        <v>11</v>
      </c>
      <c r="D163" s="18">
        <v>11</v>
      </c>
      <c r="E163" s="19">
        <f>IFERROR(D163/C163*100,"")</f>
        <v>100</v>
      </c>
      <c r="F163" s="20">
        <v>-93.922651933701658</v>
      </c>
    </row>
    <row r="164" spans="1:6">
      <c r="A164" s="24" t="s">
        <v>167</v>
      </c>
      <c r="B164" s="25">
        <v>0</v>
      </c>
      <c r="C164" s="26">
        <v>0</v>
      </c>
      <c r="D164" s="26">
        <v>0</v>
      </c>
      <c r="E164" s="27" t="str">
        <f t="shared" si="9"/>
        <v/>
      </c>
      <c r="F164" s="28"/>
    </row>
    <row r="165" spans="1:6">
      <c r="A165" s="24" t="s">
        <v>168</v>
      </c>
      <c r="B165" s="25">
        <v>0</v>
      </c>
      <c r="C165" s="26">
        <v>0</v>
      </c>
      <c r="D165" s="26">
        <v>0</v>
      </c>
      <c r="E165" s="27" t="str">
        <f t="shared" si="9"/>
        <v/>
      </c>
      <c r="F165" s="28"/>
    </row>
    <row r="166" spans="1:6">
      <c r="A166" s="22" t="s">
        <v>169</v>
      </c>
      <c r="B166" s="23">
        <v>0</v>
      </c>
      <c r="C166" s="18">
        <v>190</v>
      </c>
      <c r="D166" s="18">
        <v>190</v>
      </c>
      <c r="E166" s="19">
        <f>IFERROR(D166/C166*100,"")</f>
        <v>100</v>
      </c>
      <c r="F166" s="20">
        <v>100</v>
      </c>
    </row>
    <row r="167" spans="1:6">
      <c r="A167" s="21" t="s">
        <v>170</v>
      </c>
      <c r="B167" s="18">
        <v>0</v>
      </c>
      <c r="C167" s="18">
        <v>54</v>
      </c>
      <c r="D167" s="18">
        <v>47</v>
      </c>
      <c r="E167" s="19">
        <f>IFERROR(D167/C167*100,"")</f>
        <v>87.037037037037038</v>
      </c>
      <c r="F167" s="20">
        <v>-86.094674556213008</v>
      </c>
    </row>
    <row r="168" spans="1:6">
      <c r="A168" s="24" t="s">
        <v>171</v>
      </c>
      <c r="B168" s="25">
        <v>0</v>
      </c>
      <c r="C168" s="26">
        <v>0</v>
      </c>
      <c r="D168" s="26">
        <v>0</v>
      </c>
      <c r="E168" s="27" t="str">
        <f t="shared" si="9"/>
        <v/>
      </c>
      <c r="F168" s="28"/>
    </row>
    <row r="169" spans="1:6">
      <c r="A169" s="22" t="s">
        <v>172</v>
      </c>
      <c r="B169" s="23">
        <v>0</v>
      </c>
      <c r="C169" s="18">
        <v>9</v>
      </c>
      <c r="D169" s="18">
        <v>9</v>
      </c>
      <c r="E169" s="19">
        <f>IFERROR(D169/C169*100,"")</f>
        <v>100</v>
      </c>
      <c r="F169" s="20">
        <v>350</v>
      </c>
    </row>
    <row r="170" spans="1:6">
      <c r="A170" s="24" t="s">
        <v>173</v>
      </c>
      <c r="B170" s="25">
        <v>0</v>
      </c>
      <c r="C170" s="26">
        <v>0</v>
      </c>
      <c r="D170" s="26">
        <v>0</v>
      </c>
      <c r="E170" s="27" t="str">
        <f t="shared" si="9"/>
        <v/>
      </c>
      <c r="F170" s="28"/>
    </row>
    <row r="171" spans="1:6">
      <c r="A171" s="22" t="s">
        <v>174</v>
      </c>
      <c r="B171" s="23">
        <v>0</v>
      </c>
      <c r="C171" s="18">
        <v>28</v>
      </c>
      <c r="D171" s="18">
        <v>28</v>
      </c>
      <c r="E171" s="19">
        <f>IFERROR(D171/C171*100,"")</f>
        <v>100</v>
      </c>
      <c r="F171" s="20">
        <v>100</v>
      </c>
    </row>
    <row r="172" spans="1:6">
      <c r="A172" s="24" t="s">
        <v>175</v>
      </c>
      <c r="B172" s="25">
        <v>0</v>
      </c>
      <c r="C172" s="26">
        <v>0</v>
      </c>
      <c r="D172" s="26">
        <v>0</v>
      </c>
      <c r="E172" s="27" t="str">
        <f t="shared" si="9"/>
        <v/>
      </c>
      <c r="F172" s="28"/>
    </row>
    <row r="173" spans="1:6">
      <c r="A173" s="24" t="s">
        <v>176</v>
      </c>
      <c r="B173" s="25">
        <v>0</v>
      </c>
      <c r="C173" s="26">
        <v>0</v>
      </c>
      <c r="D173" s="26">
        <v>0</v>
      </c>
      <c r="E173" s="27" t="str">
        <f t="shared" si="9"/>
        <v/>
      </c>
      <c r="F173" s="28"/>
    </row>
    <row r="174" spans="1:6">
      <c r="A174" s="22" t="s">
        <v>177</v>
      </c>
      <c r="B174" s="23">
        <v>0</v>
      </c>
      <c r="C174" s="18">
        <v>17</v>
      </c>
      <c r="D174" s="18">
        <v>10</v>
      </c>
      <c r="E174" s="19">
        <f>IFERROR(D174/C174*100,"")</f>
        <v>58.82352941176471</v>
      </c>
      <c r="F174" s="20">
        <v>-97.023809523809518</v>
      </c>
    </row>
    <row r="175" spans="1:6">
      <c r="A175" s="21" t="s">
        <v>178</v>
      </c>
      <c r="B175" s="18">
        <v>67</v>
      </c>
      <c r="C175" s="18">
        <v>264</v>
      </c>
      <c r="D175" s="18">
        <v>230</v>
      </c>
      <c r="E175" s="19">
        <f>IFERROR(D175/C175*100,"")</f>
        <v>87.121212121212125</v>
      </c>
      <c r="F175" s="20">
        <v>-67.048710601719193</v>
      </c>
    </row>
    <row r="176" spans="1:6">
      <c r="A176" s="22" t="s">
        <v>179</v>
      </c>
      <c r="B176" s="23">
        <v>67</v>
      </c>
      <c r="C176" s="18">
        <v>264</v>
      </c>
      <c r="D176" s="18">
        <v>230</v>
      </c>
      <c r="E176" s="19">
        <f>IFERROR(D176/C176*100,"")</f>
        <v>87.121212121212125</v>
      </c>
      <c r="F176" s="20">
        <v>-67.048710601719193</v>
      </c>
    </row>
    <row r="177" spans="1:6">
      <c r="A177" s="24" t="s">
        <v>180</v>
      </c>
      <c r="B177" s="25">
        <v>0</v>
      </c>
      <c r="C177" s="26">
        <v>0</v>
      </c>
      <c r="D177" s="26">
        <v>0</v>
      </c>
      <c r="E177" s="27" t="str">
        <f t="shared" si="9"/>
        <v/>
      </c>
      <c r="F177" s="28"/>
    </row>
    <row r="178" spans="1:6">
      <c r="A178" s="24" t="s">
        <v>181</v>
      </c>
      <c r="B178" s="25">
        <v>0</v>
      </c>
      <c r="C178" s="26">
        <v>0</v>
      </c>
      <c r="D178" s="26">
        <v>0</v>
      </c>
      <c r="E178" s="27" t="str">
        <f t="shared" si="9"/>
        <v/>
      </c>
      <c r="F178" s="28"/>
    </row>
    <row r="179" spans="1:6">
      <c r="A179" s="29" t="s">
        <v>182</v>
      </c>
      <c r="B179" s="26">
        <v>0</v>
      </c>
      <c r="C179" s="26">
        <v>29</v>
      </c>
      <c r="D179" s="26">
        <v>0</v>
      </c>
      <c r="E179" s="27" t="str">
        <f t="shared" si="9"/>
        <v/>
      </c>
      <c r="F179" s="28"/>
    </row>
    <row r="180" spans="1:6">
      <c r="A180" s="24" t="s">
        <v>183</v>
      </c>
      <c r="B180" s="25">
        <v>0</v>
      </c>
      <c r="C180" s="26">
        <v>0</v>
      </c>
      <c r="D180" s="26">
        <v>0</v>
      </c>
      <c r="E180" s="27" t="str">
        <f t="shared" si="9"/>
        <v/>
      </c>
      <c r="F180" s="28"/>
    </row>
    <row r="181" spans="1:6">
      <c r="A181" s="24" t="s">
        <v>184</v>
      </c>
      <c r="B181" s="25">
        <v>0</v>
      </c>
      <c r="C181" s="26">
        <v>0</v>
      </c>
      <c r="D181" s="26">
        <v>0</v>
      </c>
      <c r="E181" s="27" t="str">
        <f t="shared" si="9"/>
        <v/>
      </c>
      <c r="F181" s="28"/>
    </row>
    <row r="182" spans="1:6">
      <c r="A182" s="24" t="s">
        <v>185</v>
      </c>
      <c r="B182" s="25">
        <v>0</v>
      </c>
      <c r="C182" s="26">
        <v>29</v>
      </c>
      <c r="D182" s="26">
        <v>0</v>
      </c>
      <c r="E182" s="27" t="str">
        <f t="shared" si="9"/>
        <v/>
      </c>
      <c r="F182" s="28"/>
    </row>
    <row r="183" spans="1:6">
      <c r="A183" s="24" t="s">
        <v>186</v>
      </c>
      <c r="B183" s="25">
        <v>0</v>
      </c>
      <c r="C183" s="26">
        <v>0</v>
      </c>
      <c r="D183" s="26">
        <v>0</v>
      </c>
      <c r="E183" s="27" t="str">
        <f t="shared" si="9"/>
        <v/>
      </c>
      <c r="F183" s="28"/>
    </row>
    <row r="184" spans="1:6">
      <c r="A184" s="24" t="s">
        <v>187</v>
      </c>
      <c r="B184" s="25">
        <v>0</v>
      </c>
      <c r="C184" s="26">
        <v>0</v>
      </c>
      <c r="D184" s="26">
        <v>0</v>
      </c>
      <c r="E184" s="27" t="str">
        <f t="shared" si="9"/>
        <v/>
      </c>
      <c r="F184" s="28"/>
    </row>
    <row r="185" spans="1:6">
      <c r="A185" s="29" t="s">
        <v>188</v>
      </c>
      <c r="B185" s="26">
        <v>0</v>
      </c>
      <c r="C185" s="26">
        <v>0</v>
      </c>
      <c r="D185" s="26">
        <v>0</v>
      </c>
      <c r="E185" s="27" t="str">
        <f t="shared" si="9"/>
        <v/>
      </c>
      <c r="F185" s="28"/>
    </row>
    <row r="186" spans="1:6">
      <c r="A186" s="24" t="s">
        <v>189</v>
      </c>
      <c r="B186" s="25">
        <v>0</v>
      </c>
      <c r="C186" s="26">
        <v>0</v>
      </c>
      <c r="D186" s="26">
        <v>0</v>
      </c>
      <c r="E186" s="27" t="str">
        <f t="shared" si="9"/>
        <v/>
      </c>
      <c r="F186" s="28"/>
    </row>
    <row r="187" spans="1:6">
      <c r="A187" s="24" t="s">
        <v>190</v>
      </c>
      <c r="B187" s="25">
        <v>0</v>
      </c>
      <c r="C187" s="26">
        <v>0</v>
      </c>
      <c r="D187" s="26">
        <v>0</v>
      </c>
      <c r="E187" s="27" t="str">
        <f t="shared" si="9"/>
        <v/>
      </c>
      <c r="F187" s="28"/>
    </row>
    <row r="188" spans="1:6">
      <c r="A188" s="24" t="s">
        <v>191</v>
      </c>
      <c r="B188" s="25">
        <v>0</v>
      </c>
      <c r="C188" s="26">
        <v>0</v>
      </c>
      <c r="D188" s="26">
        <v>0</v>
      </c>
      <c r="E188" s="27" t="str">
        <f t="shared" si="9"/>
        <v/>
      </c>
      <c r="F188" s="28"/>
    </row>
    <row r="189" spans="1:6">
      <c r="A189" s="24" t="s">
        <v>192</v>
      </c>
      <c r="B189" s="25">
        <v>0</v>
      </c>
      <c r="C189" s="26">
        <v>0</v>
      </c>
      <c r="D189" s="26">
        <v>0</v>
      </c>
      <c r="E189" s="27" t="str">
        <f t="shared" si="9"/>
        <v/>
      </c>
      <c r="F189" s="28"/>
    </row>
    <row r="190" spans="1:6">
      <c r="A190" s="24" t="s">
        <v>193</v>
      </c>
      <c r="B190" s="25">
        <v>0</v>
      </c>
      <c r="C190" s="26">
        <v>0</v>
      </c>
      <c r="D190" s="26">
        <v>0</v>
      </c>
      <c r="E190" s="27" t="str">
        <f t="shared" si="9"/>
        <v/>
      </c>
      <c r="F190" s="28"/>
    </row>
    <row r="191" spans="1:6">
      <c r="A191" s="24" t="s">
        <v>194</v>
      </c>
      <c r="B191" s="25">
        <v>0</v>
      </c>
      <c r="C191" s="26">
        <v>0</v>
      </c>
      <c r="D191" s="26">
        <v>0</v>
      </c>
      <c r="E191" s="27" t="str">
        <f t="shared" si="9"/>
        <v/>
      </c>
      <c r="F191" s="28"/>
    </row>
    <row r="192" spans="1:6">
      <c r="A192" s="24" t="s">
        <v>195</v>
      </c>
      <c r="B192" s="25">
        <v>0</v>
      </c>
      <c r="C192" s="26">
        <v>0</v>
      </c>
      <c r="D192" s="26">
        <v>0</v>
      </c>
      <c r="E192" s="27" t="str">
        <f t="shared" si="9"/>
        <v/>
      </c>
      <c r="F192" s="28"/>
    </row>
    <row r="193" spans="1:6">
      <c r="A193" s="24" t="s">
        <v>196</v>
      </c>
      <c r="B193" s="25">
        <v>0</v>
      </c>
      <c r="C193" s="26">
        <v>0</v>
      </c>
      <c r="D193" s="26">
        <v>0</v>
      </c>
      <c r="E193" s="27" t="str">
        <f t="shared" si="9"/>
        <v/>
      </c>
      <c r="F193" s="28"/>
    </row>
    <row r="194" spans="1:6">
      <c r="A194" s="24" t="s">
        <v>197</v>
      </c>
      <c r="B194" s="25">
        <v>0</v>
      </c>
      <c r="C194" s="26">
        <v>0</v>
      </c>
      <c r="D194" s="26">
        <v>0</v>
      </c>
      <c r="E194" s="27" t="str">
        <f t="shared" si="9"/>
        <v/>
      </c>
      <c r="F194" s="28"/>
    </row>
    <row r="195" spans="1:6">
      <c r="A195" s="21" t="s">
        <v>198</v>
      </c>
      <c r="B195" s="18">
        <v>334</v>
      </c>
      <c r="C195" s="18">
        <v>576</v>
      </c>
      <c r="D195" s="18">
        <v>576</v>
      </c>
      <c r="E195" s="19">
        <f>IFERROR(D195/C195*100,"")</f>
        <v>100</v>
      </c>
      <c r="F195" s="20">
        <v>16.129032258064516</v>
      </c>
    </row>
    <row r="196" spans="1:6">
      <c r="A196" s="22" t="s">
        <v>199</v>
      </c>
      <c r="B196" s="23">
        <v>318</v>
      </c>
      <c r="C196" s="18">
        <v>524</v>
      </c>
      <c r="D196" s="18">
        <v>524</v>
      </c>
      <c r="E196" s="19">
        <f>IFERROR(D196/C196*100,"")</f>
        <v>100</v>
      </c>
      <c r="F196" s="20">
        <v>20.737327188940093</v>
      </c>
    </row>
    <row r="197" spans="1:6">
      <c r="A197" s="22" t="s">
        <v>200</v>
      </c>
      <c r="B197" s="23">
        <v>16</v>
      </c>
      <c r="C197" s="18">
        <v>52</v>
      </c>
      <c r="D197" s="18">
        <v>52</v>
      </c>
      <c r="E197" s="19">
        <f>IFERROR(D197/C197*100,"")</f>
        <v>100</v>
      </c>
      <c r="F197" s="20">
        <v>-16.129032258064516</v>
      </c>
    </row>
    <row r="198" spans="1:6">
      <c r="A198" s="24" t="s">
        <v>201</v>
      </c>
      <c r="B198" s="25">
        <v>0</v>
      </c>
      <c r="C198" s="26">
        <v>0</v>
      </c>
      <c r="D198" s="26">
        <v>0</v>
      </c>
      <c r="E198" s="27" t="str">
        <f t="shared" ref="E198:E228" si="12">IFERROR(D198/B198*100,"")</f>
        <v/>
      </c>
      <c r="F198" s="28"/>
    </row>
    <row r="199" spans="1:6">
      <c r="A199" s="21" t="s">
        <v>202</v>
      </c>
      <c r="B199" s="18">
        <v>4727</v>
      </c>
      <c r="C199" s="18">
        <v>8428</v>
      </c>
      <c r="D199" s="18">
        <v>8412</v>
      </c>
      <c r="E199" s="19">
        <f>IFERROR(D199/C199*100,"")</f>
        <v>99.810156620787851</v>
      </c>
      <c r="F199" s="20">
        <v>55.117093859487362</v>
      </c>
    </row>
    <row r="200" spans="1:6">
      <c r="A200" s="22" t="s">
        <v>203</v>
      </c>
      <c r="B200" s="23">
        <v>0</v>
      </c>
      <c r="C200" s="18">
        <v>3736</v>
      </c>
      <c r="D200" s="18">
        <v>3720</v>
      </c>
      <c r="E200" s="19">
        <f>IFERROR(D200/C200*100,"")</f>
        <v>99.571734475374726</v>
      </c>
      <c r="F200" s="20">
        <v>279.20489296636089</v>
      </c>
    </row>
    <row r="201" spans="1:6">
      <c r="A201" s="22" t="s">
        <v>204</v>
      </c>
      <c r="B201" s="23">
        <v>4727</v>
      </c>
      <c r="C201" s="18">
        <v>4692</v>
      </c>
      <c r="D201" s="18">
        <v>4692</v>
      </c>
      <c r="E201" s="19">
        <f>IFERROR(D201/C201*100,"")</f>
        <v>100</v>
      </c>
      <c r="F201" s="20">
        <v>5.628095452498874</v>
      </c>
    </row>
    <row r="202" spans="1:6">
      <c r="A202" s="24" t="s">
        <v>205</v>
      </c>
      <c r="B202" s="25">
        <v>0</v>
      </c>
      <c r="C202" s="26">
        <v>0</v>
      </c>
      <c r="D202" s="26">
        <v>0</v>
      </c>
      <c r="E202" s="27" t="str">
        <f t="shared" si="12"/>
        <v/>
      </c>
      <c r="F202" s="28"/>
    </row>
    <row r="203" spans="1:6">
      <c r="A203" s="21" t="s">
        <v>206</v>
      </c>
      <c r="B203" s="18">
        <v>54</v>
      </c>
      <c r="C203" s="18">
        <v>78</v>
      </c>
      <c r="D203" s="18">
        <v>78</v>
      </c>
      <c r="E203" s="19">
        <f>IFERROR(D203/C203*100,"")</f>
        <v>100</v>
      </c>
      <c r="F203" s="20">
        <v>-93.298969072164951</v>
      </c>
    </row>
    <row r="204" spans="1:6">
      <c r="A204" s="22" t="s">
        <v>207</v>
      </c>
      <c r="B204" s="23">
        <v>2</v>
      </c>
      <c r="C204" s="18">
        <v>25</v>
      </c>
      <c r="D204" s="18">
        <v>25</v>
      </c>
      <c r="E204" s="19">
        <f>IFERROR(D204/C204*100,"")</f>
        <v>100</v>
      </c>
      <c r="F204" s="20">
        <v>2400</v>
      </c>
    </row>
    <row r="205" spans="1:6">
      <c r="A205" s="24" t="s">
        <v>208</v>
      </c>
      <c r="B205" s="25">
        <v>0</v>
      </c>
      <c r="C205" s="26">
        <v>0</v>
      </c>
      <c r="D205" s="26">
        <v>0</v>
      </c>
      <c r="E205" s="27" t="str">
        <f t="shared" si="12"/>
        <v/>
      </c>
      <c r="F205" s="28"/>
    </row>
    <row r="206" spans="1:6">
      <c r="A206" s="24" t="s">
        <v>209</v>
      </c>
      <c r="B206" s="25">
        <v>0</v>
      </c>
      <c r="C206" s="26">
        <v>0</v>
      </c>
      <c r="D206" s="26">
        <v>0</v>
      </c>
      <c r="E206" s="27" t="str">
        <f t="shared" si="12"/>
        <v/>
      </c>
      <c r="F206" s="28"/>
    </row>
    <row r="207" spans="1:6">
      <c r="A207" s="22" t="s">
        <v>210</v>
      </c>
      <c r="B207" s="23">
        <v>52</v>
      </c>
      <c r="C207" s="18">
        <v>53</v>
      </c>
      <c r="D207" s="18">
        <v>53</v>
      </c>
      <c r="E207" s="19">
        <f>IFERROR(D207/C207*100,"")</f>
        <v>100</v>
      </c>
      <c r="F207" s="20">
        <v>-95.442820292347378</v>
      </c>
    </row>
    <row r="208" spans="1:6">
      <c r="A208" s="24" t="s">
        <v>211</v>
      </c>
      <c r="B208" s="25">
        <v>0</v>
      </c>
      <c r="C208" s="26">
        <v>0</v>
      </c>
      <c r="D208" s="26">
        <v>0</v>
      </c>
      <c r="E208" s="27" t="str">
        <f t="shared" si="12"/>
        <v/>
      </c>
      <c r="F208" s="28"/>
    </row>
    <row r="209" spans="1:6">
      <c r="A209" s="21" t="s">
        <v>212</v>
      </c>
      <c r="B209" s="18">
        <v>341</v>
      </c>
      <c r="C209" s="18">
        <v>3623</v>
      </c>
      <c r="D209" s="18">
        <v>3503</v>
      </c>
      <c r="E209" s="19">
        <f>IFERROR(D209/C209*100,"")</f>
        <v>96.687827767043885</v>
      </c>
      <c r="F209" s="20">
        <v>312.11764705882354</v>
      </c>
    </row>
    <row r="210" spans="1:6">
      <c r="A210" s="22" t="s">
        <v>213</v>
      </c>
      <c r="B210" s="23">
        <v>262</v>
      </c>
      <c r="C210" s="18">
        <v>2879</v>
      </c>
      <c r="D210" s="18">
        <v>2879</v>
      </c>
      <c r="E210" s="19">
        <f>IFERROR(D210/C210*100,"")</f>
        <v>100</v>
      </c>
      <c r="F210" s="20">
        <v>805.3459119496855</v>
      </c>
    </row>
    <row r="211" spans="1:6">
      <c r="A211" s="24" t="s">
        <v>214</v>
      </c>
      <c r="B211" s="25">
        <v>0</v>
      </c>
      <c r="C211" s="26">
        <v>0</v>
      </c>
      <c r="D211" s="26">
        <v>0</v>
      </c>
      <c r="E211" s="27" t="str">
        <f t="shared" si="12"/>
        <v/>
      </c>
      <c r="F211" s="28"/>
    </row>
    <row r="212" spans="1:6">
      <c r="A212" s="24" t="s">
        <v>215</v>
      </c>
      <c r="B212" s="25">
        <v>0</v>
      </c>
      <c r="C212" s="26">
        <v>0</v>
      </c>
      <c r="D212" s="26">
        <v>0</v>
      </c>
      <c r="E212" s="27" t="str">
        <f t="shared" si="12"/>
        <v/>
      </c>
      <c r="F212" s="28"/>
    </row>
    <row r="213" spans="1:6">
      <c r="A213" s="24" t="s">
        <v>216</v>
      </c>
      <c r="B213" s="25">
        <v>0</v>
      </c>
      <c r="C213" s="26">
        <v>0</v>
      </c>
      <c r="D213" s="26">
        <v>0</v>
      </c>
      <c r="E213" s="27" t="str">
        <f t="shared" si="12"/>
        <v/>
      </c>
      <c r="F213" s="28"/>
    </row>
    <row r="214" spans="1:6">
      <c r="A214" s="22" t="s">
        <v>217</v>
      </c>
      <c r="B214" s="23">
        <v>79</v>
      </c>
      <c r="C214" s="18">
        <v>127</v>
      </c>
      <c r="D214" s="18">
        <v>127</v>
      </c>
      <c r="E214" s="19">
        <f>IFERROR(D214/C214*100,"")</f>
        <v>100</v>
      </c>
      <c r="F214" s="20">
        <v>12.389380530973451</v>
      </c>
    </row>
    <row r="215" spans="1:6">
      <c r="A215" s="22" t="s">
        <v>218</v>
      </c>
      <c r="B215" s="23">
        <v>0</v>
      </c>
      <c r="C215" s="18">
        <v>446</v>
      </c>
      <c r="D215" s="18">
        <v>446</v>
      </c>
      <c r="E215" s="19">
        <f>IFERROR(D215/C215*100,"")</f>
        <v>100</v>
      </c>
      <c r="F215" s="20">
        <v>22.19178082191781</v>
      </c>
    </row>
    <row r="216" spans="1:6">
      <c r="A216" s="22" t="s">
        <v>219</v>
      </c>
      <c r="B216" s="23">
        <v>0</v>
      </c>
      <c r="C216" s="18">
        <v>171</v>
      </c>
      <c r="D216" s="18">
        <v>51</v>
      </c>
      <c r="E216" s="19">
        <f>IFERROR(D216/C216*100,"")</f>
        <v>29.82456140350877</v>
      </c>
      <c r="F216" s="20">
        <v>1175</v>
      </c>
    </row>
    <row r="217" spans="1:6">
      <c r="A217" s="24" t="s">
        <v>220</v>
      </c>
      <c r="B217" s="25">
        <v>0</v>
      </c>
      <c r="C217" s="26">
        <v>0</v>
      </c>
      <c r="D217" s="26">
        <v>0</v>
      </c>
      <c r="E217" s="27" t="str">
        <f t="shared" si="12"/>
        <v/>
      </c>
      <c r="F217" s="28">
        <v>-100</v>
      </c>
    </row>
    <row r="218" spans="1:6">
      <c r="A218" s="29" t="s">
        <v>221</v>
      </c>
      <c r="B218" s="25">
        <v>800</v>
      </c>
      <c r="C218" s="26">
        <v>0</v>
      </c>
      <c r="D218" s="26">
        <v>0</v>
      </c>
      <c r="E218" s="27">
        <f t="shared" si="12"/>
        <v>0</v>
      </c>
      <c r="F218" s="28"/>
    </row>
    <row r="219" spans="1:6">
      <c r="A219" s="21" t="s">
        <v>222</v>
      </c>
      <c r="B219" s="18">
        <v>0</v>
      </c>
      <c r="C219" s="18">
        <v>2980</v>
      </c>
      <c r="D219" s="18">
        <v>2814</v>
      </c>
      <c r="E219" s="19">
        <f>IFERROR(D219/C219*100,"")</f>
        <v>94.429530201342288</v>
      </c>
      <c r="F219" s="20">
        <v>-7.4342105263157894</v>
      </c>
    </row>
    <row r="220" spans="1:6">
      <c r="A220" s="24" t="s">
        <v>223</v>
      </c>
      <c r="B220" s="25">
        <v>0</v>
      </c>
      <c r="C220" s="26">
        <v>0</v>
      </c>
      <c r="D220" s="26">
        <v>0</v>
      </c>
      <c r="E220" s="27" t="str">
        <f t="shared" si="12"/>
        <v/>
      </c>
      <c r="F220" s="28"/>
    </row>
    <row r="221" spans="1:6">
      <c r="A221" s="22" t="s">
        <v>224</v>
      </c>
      <c r="B221" s="23">
        <v>0</v>
      </c>
      <c r="C221" s="18">
        <v>2980</v>
      </c>
      <c r="D221" s="18">
        <v>2814</v>
      </c>
      <c r="E221" s="19">
        <f>IFERROR(D221/C221*100,"")</f>
        <v>94.429530201342288</v>
      </c>
      <c r="F221" s="20">
        <v>-7.4342105263157894</v>
      </c>
    </row>
    <row r="222" spans="1:6">
      <c r="A222" s="21" t="s">
        <v>225</v>
      </c>
      <c r="B222" s="18">
        <v>0</v>
      </c>
      <c r="C222" s="18">
        <v>919</v>
      </c>
      <c r="D222" s="18">
        <v>919</v>
      </c>
      <c r="E222" s="19">
        <f>IFERROR(D222/C222*100,"")</f>
        <v>100</v>
      </c>
      <c r="F222" s="20">
        <v>70.817843866171003</v>
      </c>
    </row>
    <row r="223" spans="1:6">
      <c r="A223" s="24" t="s">
        <v>226</v>
      </c>
      <c r="B223" s="25">
        <v>0</v>
      </c>
      <c r="C223" s="26">
        <v>0</v>
      </c>
      <c r="D223" s="26">
        <v>0</v>
      </c>
      <c r="E223" s="27" t="str">
        <f t="shared" si="12"/>
        <v/>
      </c>
      <c r="F223" s="28"/>
    </row>
    <row r="224" spans="1:6">
      <c r="A224" s="24" t="s">
        <v>227</v>
      </c>
      <c r="B224" s="25">
        <v>0</v>
      </c>
      <c r="C224" s="26">
        <v>0</v>
      </c>
      <c r="D224" s="26">
        <v>0</v>
      </c>
      <c r="E224" s="27" t="str">
        <f t="shared" si="12"/>
        <v/>
      </c>
      <c r="F224" s="28"/>
    </row>
    <row r="225" spans="1:6">
      <c r="A225" s="22" t="s">
        <v>228</v>
      </c>
      <c r="B225" s="23">
        <v>0</v>
      </c>
      <c r="C225" s="18">
        <v>919</v>
      </c>
      <c r="D225" s="18">
        <v>919</v>
      </c>
      <c r="E225" s="19">
        <f>IFERROR(D225/C225*100,"")</f>
        <v>100</v>
      </c>
      <c r="F225" s="20">
        <v>70.817843866171003</v>
      </c>
    </row>
    <row r="226" spans="1:6">
      <c r="A226" s="21" t="s">
        <v>229</v>
      </c>
      <c r="B226" s="18">
        <v>0</v>
      </c>
      <c r="C226" s="18">
        <v>1</v>
      </c>
      <c r="D226" s="18">
        <v>1</v>
      </c>
      <c r="E226" s="19">
        <f>IFERROR(D226/C226*100,"")</f>
        <v>100</v>
      </c>
      <c r="F226" s="20">
        <v>-92.857142857142861</v>
      </c>
    </row>
    <row r="227" spans="1:6">
      <c r="A227" s="24" t="s">
        <v>230</v>
      </c>
      <c r="B227" s="25">
        <v>0</v>
      </c>
      <c r="C227" s="26">
        <v>0</v>
      </c>
      <c r="D227" s="26">
        <v>0</v>
      </c>
      <c r="E227" s="27" t="str">
        <f t="shared" si="12"/>
        <v/>
      </c>
      <c r="F227" s="28"/>
    </row>
    <row r="228" spans="1:6">
      <c r="A228" s="24" t="s">
        <v>231</v>
      </c>
      <c r="B228" s="25">
        <v>0</v>
      </c>
      <c r="C228" s="26">
        <v>0</v>
      </c>
      <c r="D228" s="26">
        <v>0</v>
      </c>
      <c r="E228" s="27" t="str">
        <f t="shared" si="12"/>
        <v/>
      </c>
      <c r="F228" s="28"/>
    </row>
    <row r="229" spans="1:6">
      <c r="A229" s="22" t="s">
        <v>232</v>
      </c>
      <c r="B229" s="23">
        <v>0</v>
      </c>
      <c r="C229" s="18">
        <v>1</v>
      </c>
      <c r="D229" s="18">
        <v>1</v>
      </c>
      <c r="E229" s="19">
        <f>IFERROR(D229/C229*100,"")</f>
        <v>100</v>
      </c>
      <c r="F229" s="20">
        <v>-92.857142857142861</v>
      </c>
    </row>
  </sheetData>
  <mergeCells count="2">
    <mergeCell ref="A2:F2"/>
    <mergeCell ref="D3:F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2022-08-10T10:17:11Z</dcterms:created>
  <dcterms:modified xsi:type="dcterms:W3CDTF">2022-08-10T10:26:54Z</dcterms:modified>
</cp:coreProperties>
</file>